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6.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KPI Business Dashboard" sheetId="1" r:id="rId4"/>
    <sheet state="visible" name="- Disclaimer -" sheetId="2" r:id="rId5"/>
    <sheet state="visible" name="KIỂM SOÁT CÔNG VIỆC VÀ DỰ ÁN TR" sheetId="3" r:id="rId6"/>
  </sheets>
  <definedNames/>
  <calcPr/>
</workbook>
</file>

<file path=xl/sharedStrings.xml><?xml version="1.0" encoding="utf-8"?>
<sst xmlns="http://schemas.openxmlformats.org/spreadsheetml/2006/main" count="52" uniqueCount="49">
  <si>
    <t>KPI BUSINESS DASHBOARD TEMPLATE</t>
  </si>
  <si>
    <t>PRODUCTS</t>
  </si>
  <si>
    <t>BUDGET</t>
  </si>
  <si>
    <t>NET EXPENSES</t>
  </si>
  <si>
    <t>REVENUE</t>
  </si>
  <si>
    <t>PROFIT MARGINS</t>
  </si>
  <si>
    <t>DEBT TO EQUITY RATIO</t>
  </si>
  <si>
    <t>NO.</t>
  </si>
  <si>
    <t>NAME</t>
  </si>
  <si>
    <t>GOAL</t>
  </si>
  <si>
    <t>ACTUAL</t>
  </si>
  <si>
    <t>REMAINDER</t>
  </si>
  <si>
    <t>ADDITIONAL</t>
  </si>
  <si>
    <t>TOTAL</t>
  </si>
  <si>
    <t>GROSS</t>
  </si>
  <si>
    <t>NET</t>
  </si>
  <si>
    <t>CALENDAR</t>
  </si>
  <si>
    <t>DEBT</t>
  </si>
  <si>
    <t>EQUITY</t>
  </si>
  <si>
    <t>ITEM 1</t>
  </si>
  <si>
    <t>ITEM 2</t>
  </si>
  <si>
    <t>ITEM 3</t>
  </si>
  <si>
    <t>ITEM 4</t>
  </si>
  <si>
    <t>ITEM 5</t>
  </si>
  <si>
    <t>ITEM 6</t>
  </si>
  <si>
    <t>ITEM 7</t>
  </si>
  <si>
    <t>ITEM 8</t>
  </si>
  <si>
    <t>ITEM 9</t>
  </si>
  <si>
    <t>ITEM 10</t>
  </si>
  <si>
    <r>
      <rPr>
        <b/>
        <i/>
        <color rgb="FFFF0000"/>
        <sz val="11.0"/>
      </rPr>
      <t xml:space="preserve">Vui lòng trích dẫn Nguồn: </t>
    </r>
    <r>
      <rPr>
        <b/>
        <i/>
        <color rgb="FFFF0000"/>
        <sz val="11.0"/>
        <u/>
      </rPr>
      <t>FastWork.vn</t>
    </r>
    <r>
      <rPr>
        <b/>
        <i/>
        <color rgb="FFFF0000"/>
        <sz val="11.0"/>
      </rPr>
      <t xml:space="preserve"> khi sao chép/phát tán tài liệu </t>
    </r>
  </si>
  <si>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</si>
  <si>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BỘ ỨNG DỤNG QUẢN TRỊ CÔNG VIỆC VÀ HIỆU SUẤT - FASTWORK WORK+</t>
  </si>
  <si>
    <t>Danh sách bộ ứng dụng FastWork Work+ gồm có:</t>
  </si>
  <si>
    <t>FastWork WorkPlace</t>
  </si>
  <si>
    <t>Quản lý công việc cá nhân và phòng ban, ĐÁNH GIÁ CÔNG VIỆC THEO KPI</t>
  </si>
  <si>
    <t>FastWork Project</t>
  </si>
  <si>
    <t>Quản lý dự án &amp; nhóm</t>
  </si>
  <si>
    <t>FastWork Workflow</t>
  </si>
  <si>
    <t>Quản lý quy trình &amp; luồng công việc</t>
  </si>
  <si>
    <t>FastWork FieldForce</t>
  </si>
  <si>
    <t>Quản lý công việc hiện trường (Kỹ sư công trường, Saler...)</t>
  </si>
  <si>
    <t>FastWork Project For Contractors</t>
  </si>
  <si>
    <t>Quản lý thi công xây dựng: Giải quyết bài toán tiến độ thi công, vật tư, nghiệm thu</t>
  </si>
  <si>
    <t>QUẢN LÝ CÔNG VIỆC VÀ DỰ ÁN DOANH NGHIỆP  VỚI CHI PHÍ TỐI ƯU (PHÙ HỢP VỚI CẢ SMEs)
TÌM HIỂU NGAY</t>
  </si>
  <si>
    <r>
      <rPr>
        <b/>
        <i/>
        <color rgb="FFFF0000"/>
        <sz val="11.0"/>
      </rPr>
      <t xml:space="preserve">Vui lòng trích dẫn Nguồn: </t>
    </r>
    <r>
      <rPr>
        <b/>
        <i/>
        <color rgb="FFFF0000"/>
        <sz val="11.0"/>
        <u/>
      </rPr>
      <t>FastWork.vn</t>
    </r>
    <r>
      <rPr>
        <b/>
        <i/>
        <color rgb="FFFF0000"/>
        <sz val="11.0"/>
      </rPr>
      <t xml:space="preserve"> khi sao chép/phát tán tài liệu </t>
    </r>
  </si>
  <si>
    <t>Nội dung hữu ích nên tham khảo</t>
  </si>
  <si>
    <r>
      <rPr/>
      <t xml:space="preserve">1. </t>
    </r>
    <r>
      <rPr>
        <color rgb="FF1155CC"/>
        <u/>
      </rPr>
      <t>9 mẫu Excel KPI cơ bản cho mọi phòng ban</t>
    </r>
  </si>
  <si>
    <r>
      <rPr/>
      <t xml:space="preserve">2. </t>
    </r>
    <r>
      <rPr>
        <color rgb="FF1155CC"/>
        <u/>
      </rPr>
      <t>18 ví dụ về Chỉ số KPI cho Nhà quản trị</t>
    </r>
  </si>
  <si>
    <r>
      <rPr/>
      <t xml:space="preserve">3. </t>
    </r>
    <r>
      <rPr>
        <color rgb="FF1155CC"/>
        <u/>
      </rPr>
      <t>OKR và KPI: Sự khác biệt giữa chỉ tiêu OKR và KPI có thể bạn chưa biết?</t>
    </r>
  </si>
</sst>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
  </numFmts>
  <fonts count="23">
    <font>
      <sz val="12.0"/>
      <color theme="1"/>
      <name val="Calibri"/>
      <scheme val="minor"/>
    </font>
    <font>
      <sz val="10.0"/>
      <color theme="1"/>
      <name val="Century Gothic"/>
    </font>
    <font>
      <b/>
      <sz val="20.0"/>
      <color rgb="FF7F7F7F"/>
      <name val="Century Gothic"/>
    </font>
    <font>
      <b/>
      <sz val="10.0"/>
      <color theme="1"/>
      <name val="Century Gothic"/>
    </font>
    <font>
      <b/>
      <sz val="10.0"/>
      <color theme="0"/>
      <name val="Century Gothic"/>
    </font>
    <font>
      <b/>
      <sz val="22.0"/>
      <color theme="0"/>
      <name val="Century Gothic"/>
    </font>
    <font/>
    <font>
      <b/>
      <i/>
      <u/>
      <sz val="11.0"/>
      <color rgb="FFFF0000"/>
    </font>
    <font>
      <sz val="11.0"/>
      <color theme="1"/>
      <name val="Calibri"/>
      <scheme val="minor"/>
    </font>
    <font>
      <sz val="12.0"/>
      <color theme="1"/>
      <name val="Arial"/>
    </font>
    <font>
      <b/>
      <sz val="18.0"/>
      <color rgb="FF0563C1"/>
      <name val="Nunito"/>
    </font>
    <font>
      <color theme="1"/>
      <name val="Calibri"/>
    </font>
    <font>
      <color theme="1"/>
      <name val="Calibri"/>
      <scheme val="minor"/>
    </font>
    <font>
      <b/>
      <sz val="16.0"/>
      <color theme="1"/>
      <name val="Nunito"/>
    </font>
    <font>
      <b/>
      <u/>
      <sz val="12.0"/>
      <color rgb="FF1155CC"/>
      <name val="Nunito"/>
    </font>
    <font>
      <b/>
      <sz val="12.0"/>
      <color theme="1"/>
      <name val="Nunito"/>
    </font>
    <font>
      <b/>
      <u/>
      <sz val="12.0"/>
      <color rgb="FF1155CC"/>
      <name val="Nunito"/>
    </font>
    <font>
      <b/>
      <u/>
      <sz val="12.0"/>
      <color rgb="FF1155CC"/>
      <name val="Nunito"/>
    </font>
    <font>
      <b/>
      <u/>
      <sz val="12.0"/>
      <color rgb="FF1155CC"/>
      <name val="Calibri"/>
    </font>
    <font>
      <b/>
      <u/>
      <sz val="12.0"/>
      <color rgb="FF1155CC"/>
      <name val="Calibri"/>
    </font>
    <font>
      <b/>
      <u/>
      <sz val="14.0"/>
      <color rgb="FF1155CC"/>
      <name val="Calibri"/>
    </font>
    <font>
      <b/>
      <i/>
      <color theme="1"/>
      <name val="Calibri"/>
      <scheme val="minor"/>
    </font>
    <font>
      <u/>
      <color rgb="FF0000FF"/>
    </font>
  </fonts>
  <fills count="19">
    <fill>
      <patternFill patternType="none"/>
    </fill>
    <fill>
      <patternFill patternType="lightGray"/>
    </fill>
    <fill>
      <patternFill patternType="solid">
        <fgColor theme="0"/>
        <bgColor theme="0"/>
      </patternFill>
    </fill>
    <fill>
      <patternFill patternType="solid">
        <fgColor theme="1"/>
        <bgColor theme="1"/>
      </patternFill>
    </fill>
    <fill>
      <patternFill patternType="solid">
        <fgColor rgb="FF7F7F7F"/>
        <bgColor rgb="FF7F7F7F"/>
      </patternFill>
    </fill>
    <fill>
      <patternFill patternType="solid">
        <fgColor rgb="FFD8D8D8"/>
        <bgColor rgb="FFD8D8D8"/>
      </patternFill>
    </fill>
    <fill>
      <patternFill patternType="solid">
        <fgColor rgb="FF333F4F"/>
        <bgColor rgb="FF333F4F"/>
      </patternFill>
    </fill>
    <fill>
      <patternFill patternType="solid">
        <fgColor rgb="FFD9E2F3"/>
        <bgColor rgb="FFD9E2F3"/>
      </patternFill>
    </fill>
    <fill>
      <patternFill patternType="solid">
        <fgColor rgb="FF44546A"/>
        <bgColor rgb="FF44546A"/>
      </patternFill>
    </fill>
    <fill>
      <patternFill patternType="solid">
        <fgColor rgb="FF8496B0"/>
        <bgColor rgb="FF8496B0"/>
      </patternFill>
    </fill>
    <fill>
      <patternFill patternType="solid">
        <fgColor rgb="FF757070"/>
        <bgColor rgb="FF757070"/>
      </patternFill>
    </fill>
    <fill>
      <patternFill patternType="solid">
        <fgColor rgb="FFF2F2F2"/>
        <bgColor rgb="FFF2F2F2"/>
      </patternFill>
    </fill>
    <fill>
      <patternFill patternType="solid">
        <fgColor rgb="FF40B14B"/>
        <bgColor rgb="FF40B14B"/>
      </patternFill>
    </fill>
    <fill>
      <patternFill patternType="solid">
        <fgColor rgb="FF70D190"/>
        <bgColor rgb="FF70D190"/>
      </patternFill>
    </fill>
    <fill>
      <patternFill patternType="solid">
        <fgColor rgb="FFFFFFFF"/>
        <bgColor rgb="FFFFFFFF"/>
      </patternFill>
    </fill>
    <fill>
      <patternFill patternType="solid">
        <fgColor rgb="FFFFD966"/>
        <bgColor rgb="FFFFD966"/>
      </patternFill>
    </fill>
    <fill>
      <patternFill patternType="solid">
        <fgColor rgb="FFD0E0E3"/>
        <bgColor rgb="FFD0E0E3"/>
      </patternFill>
    </fill>
    <fill>
      <patternFill patternType="solid">
        <fgColor rgb="FFCFE2F3"/>
        <bgColor rgb="FFCFE2F3"/>
      </patternFill>
    </fill>
    <fill>
      <patternFill patternType="solid">
        <fgColor rgb="FFC9DAF8"/>
        <bgColor rgb="FFC9DAF8"/>
      </patternFill>
    </fill>
  </fills>
  <borders count="21">
    <border/>
    <border>
      <left/>
      <right/>
      <top/>
      <bottom/>
    </border>
    <border>
      <left style="thin">
        <color rgb="FFBFBFBF"/>
      </left>
      <right/>
      <top style="thin">
        <color rgb="FFBFBFBF"/>
      </top>
      <bottom style="thin">
        <color rgb="FFBFBFBF"/>
      </bottom>
    </border>
    <border>
      <left/>
      <right/>
      <top style="thin">
        <color rgb="FFBFBFBF"/>
      </top>
      <bottom style="thin">
        <color rgb="FFBFBFBF"/>
      </bottom>
    </border>
    <border>
      <left/>
      <right style="thin">
        <color rgb="FFBFBFBF"/>
      </right>
      <top style="thin">
        <color rgb="FFBFBFBF"/>
      </top>
      <bottom style="thin">
        <color rgb="FFBFBFBF"/>
      </bottom>
    </border>
    <border>
      <left style="thin">
        <color rgb="FFBFBFBF"/>
      </left>
      <right style="thin">
        <color rgb="FFBFBFBF"/>
      </right>
      <top/>
      <bottom style="thin">
        <color rgb="FFBFBFBF"/>
      </bottom>
    </border>
    <border>
      <left style="thin">
        <color rgb="FFBFBFBF"/>
      </left>
      <right style="thin">
        <color rgb="FFBFBFBF"/>
      </right>
      <top style="thin">
        <color rgb="FFBFBFBF"/>
      </top>
      <bottom style="thin">
        <color rgb="FFBFBFBF"/>
      </bottom>
    </border>
    <border>
      <left/>
      <top/>
      <bottom/>
    </border>
    <border>
      <top/>
      <bottom/>
    </border>
    <border>
      <right/>
      <top/>
      <bottom/>
    </border>
    <border>
      <left style="thick">
        <color rgb="FFA5A5A5"/>
      </left>
    </border>
    <border>
      <bottom style="thin">
        <color rgb="FF000000"/>
      </bottom>
    </border>
    <border>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thin">
        <color rgb="FF000000"/>
      </right>
    </border>
    <border>
      <left style="dotted">
        <color rgb="FF000000"/>
      </left>
      <right style="dotted">
        <color rgb="FF000000"/>
      </right>
      <top style="dotted">
        <color rgb="FF000000"/>
      </top>
      <bottom style="dotted">
        <color rgb="FF000000"/>
      </bottom>
    </border>
    <border>
      <left style="dotted">
        <color rgb="FF000000"/>
      </left>
      <top style="dotted">
        <color rgb="FF000000"/>
      </top>
      <bottom style="dotted">
        <color rgb="FF000000"/>
      </bottom>
    </border>
    <border>
      <top style="dotted">
        <color rgb="FF000000"/>
      </top>
      <bottom style="dotted">
        <color rgb="FF000000"/>
      </bottom>
    </border>
    <border>
      <right style="dotted">
        <color rgb="FF000000"/>
      </right>
      <top style="dotted">
        <color rgb="FF000000"/>
      </top>
      <bottom style="dotted">
        <color rgb="FF000000"/>
      </bottom>
    </border>
  </borders>
  <cellStyleXfs count="1">
    <xf borderId="0" fillId="0" fontId="0" numFmtId="0" applyAlignment="1" applyFont="1"/>
  </cellStyleXfs>
  <cellXfs count="56">
    <xf borderId="0" fillId="0" fontId="0" numFmtId="0" xfId="0" applyAlignment="1" applyFont="1">
      <alignment readingOrder="0" shrinkToFit="0" vertical="bottom" wrapText="0"/>
    </xf>
    <xf borderId="0" fillId="0" fontId="1" numFmtId="0" xfId="0" applyFont="1"/>
    <xf borderId="1" fillId="2" fontId="2" numFmtId="0" xfId="0" applyAlignment="1" applyBorder="1" applyFill="1" applyFont="1">
      <alignment vertical="center"/>
    </xf>
    <xf borderId="0" fillId="0" fontId="3" numFmtId="0" xfId="0" applyAlignment="1" applyFont="1">
      <alignment horizontal="left" vertical="center"/>
    </xf>
    <xf borderId="0" fillId="0" fontId="1" numFmtId="0" xfId="0" applyAlignment="1" applyFont="1">
      <alignment shrinkToFit="0" wrapText="1"/>
    </xf>
    <xf borderId="2" fillId="3" fontId="4" numFmtId="0" xfId="0" applyAlignment="1" applyBorder="1" applyFill="1" applyFont="1">
      <alignment horizontal="left" shrinkToFit="0" vertical="center" wrapText="1"/>
    </xf>
    <xf borderId="3" fillId="3" fontId="4" numFmtId="0" xfId="0" applyAlignment="1" applyBorder="1" applyFont="1">
      <alignment horizontal="left" shrinkToFit="0" vertical="center" wrapText="1"/>
    </xf>
    <xf borderId="4" fillId="3" fontId="4" numFmtId="0" xfId="0" applyAlignment="1" applyBorder="1" applyFont="1">
      <alignment horizontal="left" shrinkToFit="0" vertical="center" wrapText="1"/>
    </xf>
    <xf borderId="0" fillId="0" fontId="1" numFmtId="0" xfId="0" applyAlignment="1" applyFont="1">
      <alignment horizontal="left" shrinkToFit="0" vertical="center" wrapText="1"/>
    </xf>
    <xf borderId="5" fillId="3" fontId="4" numFmtId="0" xfId="0" applyAlignment="1" applyBorder="1" applyFont="1">
      <alignment horizontal="left" shrinkToFit="0" vertical="center" wrapText="1"/>
    </xf>
    <xf borderId="5" fillId="4" fontId="4" numFmtId="0" xfId="0" applyAlignment="1" applyBorder="1" applyFill="1" applyFont="1">
      <alignment horizontal="left" shrinkToFit="0" vertical="center" wrapText="1"/>
    </xf>
    <xf borderId="5" fillId="5" fontId="4" numFmtId="0" xfId="0" applyAlignment="1" applyBorder="1" applyFill="1" applyFont="1">
      <alignment horizontal="left" shrinkToFit="0" vertical="center" wrapText="1"/>
    </xf>
    <xf borderId="5" fillId="6" fontId="4" numFmtId="0" xfId="0" applyAlignment="1" applyBorder="1" applyFill="1" applyFont="1">
      <alignment horizontal="left" shrinkToFit="0" vertical="center" wrapText="1"/>
    </xf>
    <xf borderId="5" fillId="7" fontId="3" numFmtId="0" xfId="0" applyAlignment="1" applyBorder="1" applyFill="1" applyFont="1">
      <alignment horizontal="left" shrinkToFit="0" vertical="center" wrapText="1"/>
    </xf>
    <xf borderId="5" fillId="8" fontId="4" numFmtId="0" xfId="0" applyAlignment="1" applyBorder="1" applyFill="1" applyFont="1">
      <alignment horizontal="left" shrinkToFit="0" vertical="center" wrapText="1"/>
    </xf>
    <xf borderId="5" fillId="9" fontId="4" numFmtId="0" xfId="0" applyAlignment="1" applyBorder="1" applyFill="1" applyFont="1">
      <alignment horizontal="left" shrinkToFit="0" vertical="center" wrapText="1"/>
    </xf>
    <xf borderId="5" fillId="10" fontId="4" numFmtId="0" xfId="0" applyAlignment="1" applyBorder="1" applyFill="1" applyFont="1">
      <alignment horizontal="left" shrinkToFit="0" vertical="center" wrapText="1"/>
    </xf>
    <xf borderId="6" fillId="0" fontId="1" numFmtId="0" xfId="0" applyAlignment="1" applyBorder="1" applyFont="1">
      <alignment horizontal="left" shrinkToFit="0" vertical="center" wrapText="1"/>
    </xf>
    <xf borderId="6" fillId="0" fontId="1" numFmtId="164" xfId="0" applyAlignment="1" applyBorder="1" applyFont="1" applyNumberFormat="1">
      <alignment horizontal="left" shrinkToFit="0" vertical="center" wrapText="1"/>
    </xf>
    <xf borderId="6" fillId="0" fontId="1" numFmtId="9" xfId="0" applyAlignment="1" applyBorder="1" applyFont="1" applyNumberFormat="1">
      <alignment horizontal="left" shrinkToFit="0" vertical="center" wrapText="1"/>
    </xf>
    <xf borderId="6" fillId="0" fontId="1" numFmtId="1" xfId="0" applyAlignment="1" applyBorder="1" applyFont="1" applyNumberFormat="1">
      <alignment horizontal="left" shrinkToFit="0" vertical="center" wrapText="1"/>
    </xf>
    <xf borderId="6" fillId="11" fontId="1" numFmtId="0" xfId="0" applyAlignment="1" applyBorder="1" applyFill="1" applyFont="1">
      <alignment horizontal="left" shrinkToFit="0" vertical="center" wrapText="1"/>
    </xf>
    <xf borderId="6" fillId="11" fontId="1" numFmtId="164" xfId="0" applyAlignment="1" applyBorder="1" applyFont="1" applyNumberFormat="1">
      <alignment horizontal="left" shrinkToFit="0" vertical="center" wrapText="1"/>
    </xf>
    <xf borderId="6" fillId="11" fontId="1" numFmtId="9" xfId="0" applyAlignment="1" applyBorder="1" applyFont="1" applyNumberFormat="1">
      <alignment horizontal="left" shrinkToFit="0" vertical="center" wrapText="1"/>
    </xf>
    <xf borderId="6" fillId="11" fontId="1" numFmtId="1" xfId="0" applyAlignment="1" applyBorder="1" applyFont="1" applyNumberFormat="1">
      <alignment horizontal="left" shrinkToFit="0" vertical="center" wrapText="1"/>
    </xf>
    <xf borderId="0" fillId="0" fontId="3" numFmtId="164" xfId="0" applyAlignment="1" applyFont="1" applyNumberFormat="1">
      <alignment horizontal="left" shrinkToFit="0" vertical="center" wrapText="1"/>
    </xf>
    <xf borderId="0" fillId="0" fontId="3" numFmtId="9" xfId="0" applyAlignment="1" applyFont="1" applyNumberFormat="1">
      <alignment horizontal="left" shrinkToFit="0" vertical="center" wrapText="1"/>
    </xf>
    <xf borderId="7" fillId="12" fontId="5" numFmtId="0" xfId="0" applyAlignment="1" applyBorder="1" applyFill="1" applyFont="1">
      <alignment horizontal="center" vertical="center"/>
    </xf>
    <xf borderId="8" fillId="0" fontId="6" numFmtId="0" xfId="0" applyBorder="1" applyFont="1"/>
    <xf borderId="9" fillId="0" fontId="6" numFmtId="0" xfId="0" applyBorder="1" applyFont="1"/>
    <xf borderId="0" fillId="2" fontId="7" numFmtId="0" xfId="0" applyAlignment="1" applyFont="1">
      <alignment readingOrder="0"/>
    </xf>
    <xf borderId="0" fillId="0" fontId="8" numFmtId="0" xfId="0" applyFont="1"/>
    <xf borderId="10" fillId="0" fontId="9" numFmtId="0" xfId="0" applyAlignment="1" applyBorder="1" applyFont="1">
      <alignment horizontal="left" shrinkToFit="0" vertical="center" wrapText="1"/>
    </xf>
    <xf borderId="0" fillId="13" fontId="10" numFmtId="0" xfId="0" applyAlignment="1" applyFill="1" applyFont="1">
      <alignment horizontal="center" shrinkToFit="0" vertical="bottom" wrapText="1"/>
    </xf>
    <xf borderId="0" fillId="14" fontId="11" numFmtId="0" xfId="0" applyAlignment="1" applyFill="1" applyFont="1">
      <alignment vertical="bottom"/>
    </xf>
    <xf borderId="0" fillId="0" fontId="11" numFmtId="0" xfId="0" applyAlignment="1" applyFont="1">
      <alignment vertical="bottom"/>
    </xf>
    <xf borderId="11" fillId="0" fontId="12" numFmtId="0" xfId="0" applyBorder="1" applyFont="1"/>
    <xf borderId="11" fillId="0" fontId="6" numFmtId="0" xfId="0" applyBorder="1" applyFont="1"/>
    <xf borderId="12" fillId="0" fontId="6" numFmtId="0" xfId="0" applyBorder="1" applyFont="1"/>
    <xf borderId="13" fillId="15" fontId="13" numFmtId="0" xfId="0" applyAlignment="1" applyBorder="1" applyFill="1" applyFont="1">
      <alignment horizontal="center" vertical="bottom"/>
    </xf>
    <xf borderId="14" fillId="0" fontId="6" numFmtId="0" xfId="0" applyBorder="1" applyFont="1"/>
    <xf borderId="15" fillId="0" fontId="6" numFmtId="0" xfId="0" applyBorder="1" applyFont="1"/>
    <xf borderId="0" fillId="0" fontId="12" numFmtId="0" xfId="0" applyFont="1"/>
    <xf borderId="16" fillId="0" fontId="6" numFmtId="0" xfId="0" applyBorder="1" applyFont="1"/>
    <xf borderId="17" fillId="16" fontId="14" numFmtId="0" xfId="0" applyAlignment="1" applyBorder="1" applyFill="1" applyFont="1">
      <alignment vertical="bottom"/>
    </xf>
    <xf borderId="18" fillId="14" fontId="15" numFmtId="0" xfId="0" applyAlignment="1" applyBorder="1" applyFont="1">
      <alignment readingOrder="0" shrinkToFit="0" vertical="bottom" wrapText="1"/>
    </xf>
    <xf borderId="19" fillId="0" fontId="6" numFmtId="0" xfId="0" applyBorder="1" applyFont="1"/>
    <xf borderId="20" fillId="0" fontId="6" numFmtId="0" xfId="0" applyBorder="1" applyFont="1"/>
    <xf borderId="17" fillId="14" fontId="16" numFmtId="0" xfId="0" applyAlignment="1" applyBorder="1" applyFont="1">
      <alignment vertical="bottom"/>
    </xf>
    <xf borderId="18" fillId="14" fontId="15" numFmtId="0" xfId="0" applyAlignment="1" applyBorder="1" applyFont="1">
      <alignment shrinkToFit="0" vertical="bottom" wrapText="1"/>
    </xf>
    <xf borderId="17" fillId="17" fontId="17" numFmtId="0" xfId="0" applyAlignment="1" applyBorder="1" applyFill="1" applyFont="1">
      <alignment vertical="bottom"/>
    </xf>
    <xf borderId="17" fillId="0" fontId="18" numFmtId="0" xfId="0" applyAlignment="1" applyBorder="1" applyFont="1">
      <alignment vertical="bottom"/>
    </xf>
    <xf borderId="17" fillId="18" fontId="19" numFmtId="0" xfId="0" applyAlignment="1" applyBorder="1" applyFill="1" applyFont="1">
      <alignment vertical="bottom"/>
    </xf>
    <xf borderId="0" fillId="15" fontId="20" numFmtId="0" xfId="0" applyAlignment="1" applyFont="1">
      <alignment horizontal="center" vertical="bottom"/>
    </xf>
    <xf borderId="0" fillId="0" fontId="21" numFmtId="0" xfId="0" applyAlignment="1" applyFont="1">
      <alignment readingOrder="0"/>
    </xf>
    <xf borderId="0" fillId="0" fontId="22" numFmtId="0" xfId="0" applyAlignment="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Century Gothic"/>
              </a:defRPr>
            </a:pPr>
            <a:r>
              <a:rPr b="1" i="0" sz="1600">
                <a:solidFill>
                  <a:srgbClr val="757575"/>
                </a:solidFill>
                <a:latin typeface="Century Gothic"/>
              </a:rPr>
              <a:t>–– DEBT TO EQUITY RATIO ––</a:t>
            </a:r>
          </a:p>
        </c:rich>
      </c:tx>
      <c:overlay val="0"/>
    </c:title>
    <c:plotArea>
      <c:layout/>
      <c:barChart>
        <c:barDir val="col"/>
        <c:ser>
          <c:idx val="0"/>
          <c:order val="0"/>
          <c:tx>
            <c:v>DEBT</c:v>
          </c:tx>
          <c:spPr>
            <a:solidFill>
              <a:schemeClr val="accent1"/>
            </a:solidFill>
            <a:ln cmpd="sng">
              <a:solidFill>
                <a:srgbClr val="000000"/>
              </a:solidFill>
            </a:ln>
          </c:spPr>
          <c:cat>
            <c:strRef>
              <c:f>'KPI Business Dashboard'!$O$85:$O$94</c:f>
            </c:strRef>
          </c:cat>
          <c:val>
            <c:numRef>
              <c:f>'KPI Business Dashboard'!$P$85:$P$94</c:f>
              <c:numCache/>
            </c:numRef>
          </c:val>
        </c:ser>
        <c:ser>
          <c:idx val="1"/>
          <c:order val="1"/>
          <c:tx>
            <c:v>EQUITY</c:v>
          </c:tx>
          <c:spPr>
            <a:solidFill>
              <a:schemeClr val="accent2"/>
            </a:solidFill>
            <a:ln cmpd="sng">
              <a:solidFill>
                <a:srgbClr val="000000"/>
              </a:solidFill>
            </a:ln>
          </c:spPr>
          <c:cat>
            <c:strRef>
              <c:f>'KPI Business Dashboard'!$O$85:$O$94</c:f>
            </c:strRef>
          </c:cat>
          <c:val>
            <c:numRef>
              <c:f>'KPI Business Dashboard'!$Q$85:$Q$94</c:f>
              <c:numCache/>
            </c:numRef>
          </c:val>
        </c:ser>
        <c:axId val="514606224"/>
        <c:axId val="2113218211"/>
      </c:barChart>
      <c:catAx>
        <c:axId val="514606224"/>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1000">
                <a:solidFill>
                  <a:srgbClr val="000000"/>
                </a:solidFill>
                <a:latin typeface="Century Gothic"/>
              </a:defRPr>
            </a:pPr>
          </a:p>
        </c:txPr>
        <c:crossAx val="2113218211"/>
      </c:catAx>
      <c:valAx>
        <c:axId val="2113218211"/>
        <c:scaling>
          <c:orientation val="minMax"/>
          <c:max val="4000000.0"/>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1000">
                <a:solidFill>
                  <a:srgbClr val="000000"/>
                </a:solidFill>
                <a:latin typeface="Century Gothic"/>
              </a:defRPr>
            </a:pPr>
          </a:p>
        </c:txPr>
        <c:crossAx val="514606224"/>
        <c:minorUnit val="500000.0"/>
      </c:valAx>
    </c:plotArea>
    <c:legend>
      <c:legendPos val="b"/>
      <c:overlay val="0"/>
      <c:txPr>
        <a:bodyPr/>
        <a:lstStyle/>
        <a:p>
          <a:pPr lvl="0">
            <a:defRPr b="0" i="0" sz="1000">
              <a:solidFill>
                <a:srgbClr val="1A1A1A"/>
              </a:solidFill>
              <a:latin typeface="Century Gothic"/>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Century Gothic"/>
              </a:defRPr>
            </a:pPr>
            <a:r>
              <a:rPr b="1" i="0" sz="1600">
                <a:solidFill>
                  <a:srgbClr val="757575"/>
                </a:solidFill>
                <a:latin typeface="Century Gothic"/>
              </a:rPr>
              <a:t>–– BUDGET ––</a:t>
            </a:r>
          </a:p>
        </c:rich>
      </c:tx>
      <c:overlay val="0"/>
    </c:title>
    <c:plotArea>
      <c:layout/>
      <c:barChart>
        <c:barDir val="bar"/>
        <c:ser>
          <c:idx val="0"/>
          <c:order val="0"/>
          <c:tx>
            <c:v>GOAL</c:v>
          </c:tx>
          <c:spPr>
            <a:solidFill>
              <a:schemeClr val="accent1"/>
            </a:solidFill>
            <a:ln cmpd="sng">
              <a:solidFill>
                <a:srgbClr val="000000"/>
              </a:solidFill>
            </a:ln>
          </c:spPr>
          <c:cat>
            <c:strRef>
              <c:f>'KPI Business Dashboard'!$C$85:$C$94</c:f>
            </c:strRef>
          </c:cat>
          <c:val>
            <c:numRef>
              <c:f>'KPI Business Dashboard'!$D$85:$D$94</c:f>
              <c:numCache/>
            </c:numRef>
          </c:val>
        </c:ser>
        <c:ser>
          <c:idx val="1"/>
          <c:order val="1"/>
          <c:tx>
            <c:v>ACTUAL</c:v>
          </c:tx>
          <c:spPr>
            <a:solidFill>
              <a:schemeClr val="accent2"/>
            </a:solidFill>
            <a:ln cmpd="sng">
              <a:solidFill>
                <a:srgbClr val="000000"/>
              </a:solidFill>
            </a:ln>
          </c:spPr>
          <c:cat>
            <c:strRef>
              <c:f>'KPI Business Dashboard'!$C$85:$C$94</c:f>
            </c:strRef>
          </c:cat>
          <c:val>
            <c:numRef>
              <c:f>'KPI Business Dashboard'!$E$85:$E$94</c:f>
              <c:numCache/>
            </c:numRef>
          </c:val>
        </c:ser>
        <c:axId val="486039423"/>
        <c:axId val="569130412"/>
      </c:barChart>
      <c:catAx>
        <c:axId val="486039423"/>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1000">
                <a:solidFill>
                  <a:srgbClr val="000000"/>
                </a:solidFill>
                <a:latin typeface="Century Gothic"/>
              </a:defRPr>
            </a:pPr>
          </a:p>
        </c:txPr>
        <c:crossAx val="569130412"/>
      </c:catAx>
      <c:valAx>
        <c:axId val="569130412"/>
        <c:scaling>
          <c:orientation val="minMax"/>
          <c:max val="300000.0"/>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cross"/>
        <c:minorTickMark val="in"/>
        <c:tickLblPos val="nextTo"/>
        <c:spPr>
          <a:ln/>
        </c:spPr>
        <c:txPr>
          <a:bodyPr/>
          <a:lstStyle/>
          <a:p>
            <a:pPr lvl="0">
              <a:defRPr b="0" i="0" sz="1000">
                <a:solidFill>
                  <a:srgbClr val="000000"/>
                </a:solidFill>
                <a:latin typeface="Century Gothic"/>
              </a:defRPr>
            </a:pPr>
          </a:p>
        </c:txPr>
        <c:crossAx val="486039423"/>
        <c:crosses val="max"/>
      </c:valAx>
    </c:plotArea>
    <c:legend>
      <c:legendPos val="b"/>
      <c:overlay val="0"/>
      <c:txPr>
        <a:bodyPr/>
        <a:lstStyle/>
        <a:p>
          <a:pPr lvl="0">
            <a:defRPr b="0" i="0" sz="1000">
              <a:solidFill>
                <a:srgbClr val="1A1A1A"/>
              </a:solidFill>
              <a:latin typeface="Century Gothic"/>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Century Gothic"/>
              </a:defRPr>
            </a:pPr>
            <a:r>
              <a:rPr b="1" i="0" sz="1600">
                <a:solidFill>
                  <a:srgbClr val="757575"/>
                </a:solidFill>
                <a:latin typeface="Century Gothic"/>
              </a:rPr>
              <a:t>–– REVENUE ––</a:t>
            </a:r>
          </a:p>
        </c:rich>
      </c:tx>
      <c:overlay val="0"/>
    </c:title>
    <c:plotArea>
      <c:layout/>
      <c:barChart>
        <c:barDir val="bar"/>
        <c:ser>
          <c:idx val="0"/>
          <c:order val="0"/>
          <c:tx>
            <c:v>GOAL</c:v>
          </c:tx>
          <c:spPr>
            <a:solidFill>
              <a:schemeClr val="accent1"/>
            </a:solidFill>
            <a:ln cmpd="sng">
              <a:solidFill>
                <a:srgbClr val="000000"/>
              </a:solidFill>
            </a:ln>
          </c:spPr>
          <c:cat>
            <c:strRef>
              <c:f>'KPI Business Dashboard'!$C$85:$C$94</c:f>
            </c:strRef>
          </c:cat>
          <c:val>
            <c:numRef>
              <c:f>'KPI Business Dashboard'!$I$85:$I$94</c:f>
              <c:numCache/>
            </c:numRef>
          </c:val>
        </c:ser>
        <c:ser>
          <c:idx val="1"/>
          <c:order val="1"/>
          <c:tx>
            <c:v>ACTUAL</c:v>
          </c:tx>
          <c:spPr>
            <a:solidFill>
              <a:schemeClr val="accent2"/>
            </a:solidFill>
            <a:ln cmpd="sng">
              <a:solidFill>
                <a:srgbClr val="000000"/>
              </a:solidFill>
            </a:ln>
          </c:spPr>
          <c:cat>
            <c:strRef>
              <c:f>'KPI Business Dashboard'!$C$85:$C$94</c:f>
            </c:strRef>
          </c:cat>
          <c:val>
            <c:numRef>
              <c:f>'KPI Business Dashboard'!$J$85:$J$94</c:f>
              <c:numCache/>
            </c:numRef>
          </c:val>
        </c:ser>
        <c:axId val="222177680"/>
        <c:axId val="1510284990"/>
      </c:barChart>
      <c:catAx>
        <c:axId val="222177680"/>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1000">
                <a:solidFill>
                  <a:srgbClr val="000000"/>
                </a:solidFill>
                <a:latin typeface="Century Gothic"/>
              </a:defRPr>
            </a:pPr>
          </a:p>
        </c:txPr>
        <c:crossAx val="1510284990"/>
      </c:catAx>
      <c:valAx>
        <c:axId val="1510284990"/>
        <c:scaling>
          <c:orientation val="minMax"/>
          <c:max val="1250000.0"/>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cross"/>
        <c:minorTickMark val="in"/>
        <c:tickLblPos val="nextTo"/>
        <c:spPr>
          <a:ln/>
        </c:spPr>
        <c:txPr>
          <a:bodyPr/>
          <a:lstStyle/>
          <a:p>
            <a:pPr lvl="0">
              <a:defRPr b="0" i="0" sz="1000">
                <a:solidFill>
                  <a:srgbClr val="000000"/>
                </a:solidFill>
                <a:latin typeface="Century Gothic"/>
              </a:defRPr>
            </a:pPr>
          </a:p>
        </c:txPr>
        <c:crossAx val="222177680"/>
        <c:crosses val="max"/>
      </c:valAx>
    </c:plotArea>
    <c:legend>
      <c:legendPos val="b"/>
      <c:overlay val="0"/>
      <c:txPr>
        <a:bodyPr/>
        <a:lstStyle/>
        <a:p>
          <a:pPr lvl="0">
            <a:defRPr b="0" i="0" sz="1000">
              <a:solidFill>
                <a:srgbClr val="1A1A1A"/>
              </a:solidFill>
              <a:latin typeface="Century Gothic"/>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Century Gothic"/>
              </a:defRPr>
            </a:pPr>
            <a:r>
              <a:rPr b="1" i="0" sz="1600">
                <a:solidFill>
                  <a:srgbClr val="757575"/>
                </a:solidFill>
                <a:latin typeface="Century Gothic"/>
              </a:rPr>
              <a:t>–– BUDGET TOTAL ––</a:t>
            </a:r>
          </a:p>
        </c:rich>
      </c:tx>
      <c:overlay val="0"/>
    </c:title>
    <c:plotArea>
      <c:layout/>
      <c:barChart>
        <c:barDir val="bar"/>
        <c:ser>
          <c:idx val="0"/>
          <c:order val="0"/>
          <c:tx>
            <c:v>GOAL</c:v>
          </c:tx>
          <c:spPr>
            <a:solidFill>
              <a:schemeClr val="accent1"/>
            </a:solidFill>
            <a:ln cmpd="sng">
              <a:solidFill>
                <a:srgbClr val="000000"/>
              </a:solidFill>
            </a:ln>
          </c:spPr>
          <c:dLbls>
            <c:numFmt formatCode="General" sourceLinked="1"/>
            <c:txPr>
              <a:bodyPr/>
              <a:lstStyle/>
              <a:p>
                <a:pPr lvl="0">
                  <a:defRPr b="0" i="0" sz="1000">
                    <a:latin typeface="Century Gothic"/>
                  </a:defRPr>
                </a:pPr>
              </a:p>
            </c:txPr>
            <c:showLegendKey val="0"/>
            <c:showVal val="1"/>
            <c:showCatName val="0"/>
            <c:showSerName val="0"/>
            <c:showPercent val="0"/>
            <c:showBubbleSize val="0"/>
          </c:dLbls>
          <c:cat>
            <c:strRef>
              <c:f>'KPI Business Dashboard'!$C$85</c:f>
            </c:strRef>
          </c:cat>
          <c:val>
            <c:numRef>
              <c:f>'KPI Business Dashboard'!$C$86</c:f>
              <c:numCache/>
            </c:numRef>
          </c:val>
        </c:ser>
        <c:ser>
          <c:idx val="1"/>
          <c:order val="1"/>
          <c:tx>
            <c:v>ACTUAL</c:v>
          </c:tx>
          <c:spPr>
            <a:solidFill>
              <a:schemeClr val="accent2"/>
            </a:solidFill>
            <a:ln cmpd="sng">
              <a:solidFill>
                <a:srgbClr val="000000"/>
              </a:solidFill>
            </a:ln>
          </c:spPr>
          <c:dLbls>
            <c:numFmt formatCode="General" sourceLinked="1"/>
            <c:txPr>
              <a:bodyPr/>
              <a:lstStyle/>
              <a:p>
                <a:pPr lvl="0">
                  <a:defRPr b="0" i="0" sz="1000">
                    <a:latin typeface="Century Gothic"/>
                  </a:defRPr>
                </a:pPr>
              </a:p>
            </c:txPr>
            <c:showLegendKey val="0"/>
            <c:showVal val="1"/>
            <c:showCatName val="0"/>
            <c:showSerName val="0"/>
            <c:showPercent val="0"/>
            <c:showBubbleSize val="0"/>
          </c:dLbls>
          <c:cat>
            <c:strRef>
              <c:f>'KPI Business Dashboard'!$C$85</c:f>
            </c:strRef>
          </c:cat>
          <c:val>
            <c:numRef>
              <c:f>'KPI Business Dashboard'!$C$87</c:f>
              <c:numCache/>
            </c:numRef>
          </c:val>
        </c:ser>
        <c:ser>
          <c:idx val="2"/>
          <c:order val="2"/>
          <c:cat>
            <c:strRef>
              <c:f>'KPI Business Dashboard'!$C$85</c:f>
            </c:strRef>
          </c:cat>
          <c:val>
            <c:numRef>
              <c:f>'KPI Business Dashboard'!$C$88</c:f>
              <c:numCache/>
            </c:numRef>
          </c:val>
        </c:ser>
        <c:ser>
          <c:idx val="3"/>
          <c:order val="3"/>
          <c:cat>
            <c:strRef>
              <c:f>'KPI Business Dashboard'!$C$85</c:f>
            </c:strRef>
          </c:cat>
          <c:val>
            <c:numRef>
              <c:f>'KPI Business Dashboard'!$C$89</c:f>
              <c:numCache/>
            </c:numRef>
          </c:val>
        </c:ser>
        <c:ser>
          <c:idx val="4"/>
          <c:order val="4"/>
          <c:cat>
            <c:strRef>
              <c:f>'KPI Business Dashboard'!$C$85</c:f>
            </c:strRef>
          </c:cat>
          <c:val>
            <c:numRef>
              <c:f>'KPI Business Dashboard'!$C$90</c:f>
              <c:numCache/>
            </c:numRef>
          </c:val>
        </c:ser>
        <c:ser>
          <c:idx val="5"/>
          <c:order val="5"/>
          <c:cat>
            <c:strRef>
              <c:f>'KPI Business Dashboard'!$C$85</c:f>
            </c:strRef>
          </c:cat>
          <c:val>
            <c:numRef>
              <c:f>'KPI Business Dashboard'!$C$91</c:f>
              <c:numCache/>
            </c:numRef>
          </c:val>
        </c:ser>
        <c:ser>
          <c:idx val="6"/>
          <c:order val="6"/>
          <c:cat>
            <c:strRef>
              <c:f>'KPI Business Dashboard'!$C$85</c:f>
            </c:strRef>
          </c:cat>
          <c:val>
            <c:numRef>
              <c:f>'KPI Business Dashboard'!$C$92</c:f>
              <c:numCache/>
            </c:numRef>
          </c:val>
        </c:ser>
        <c:ser>
          <c:idx val="7"/>
          <c:order val="7"/>
          <c:cat>
            <c:strRef>
              <c:f>'KPI Business Dashboard'!$C$85</c:f>
            </c:strRef>
          </c:cat>
          <c:val>
            <c:numRef>
              <c:f>'KPI Business Dashboard'!$C$93</c:f>
              <c:numCache/>
            </c:numRef>
          </c:val>
        </c:ser>
        <c:ser>
          <c:idx val="8"/>
          <c:order val="8"/>
          <c:cat>
            <c:strRef>
              <c:f>'KPI Business Dashboard'!$C$85</c:f>
            </c:strRef>
          </c:cat>
          <c:val>
            <c:numRef>
              <c:f>'KPI Business Dashboard'!$C$94</c:f>
              <c:numCache/>
            </c:numRef>
          </c:val>
        </c:ser>
        <c:ser>
          <c:idx val="9"/>
          <c:order val="9"/>
          <c:cat>
            <c:strRef>
              <c:f>'KPI Business Dashboard'!$C$85</c:f>
            </c:strRef>
          </c:cat>
          <c:val>
            <c:numRef>
              <c:f>'KPI Business Dashboard'!$D$95</c:f>
              <c:numCache/>
            </c:numRef>
          </c:val>
        </c:ser>
        <c:ser>
          <c:idx val="10"/>
          <c:order val="10"/>
          <c:cat>
            <c:strRef>
              <c:f>'KPI Business Dashboard'!$C$85</c:f>
            </c:strRef>
          </c:cat>
          <c:val>
            <c:numRef>
              <c:f>'KPI Business Dashboard'!$E$95</c:f>
              <c:numCache/>
            </c:numRef>
          </c:val>
        </c:ser>
        <c:axId val="270531739"/>
        <c:axId val="2052458419"/>
      </c:barChart>
      <c:catAx>
        <c:axId val="270531739"/>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2052458419"/>
      </c:catAx>
      <c:valAx>
        <c:axId val="2052458419"/>
        <c:scaling>
          <c:orientation val="minMax"/>
          <c:max val="2000000.0"/>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cross"/>
        <c:minorTickMark val="in"/>
        <c:tickLblPos val="nextTo"/>
        <c:spPr>
          <a:ln/>
        </c:spPr>
        <c:txPr>
          <a:bodyPr/>
          <a:lstStyle/>
          <a:p>
            <a:pPr lvl="0">
              <a:defRPr b="0" i="0" sz="1000">
                <a:solidFill>
                  <a:srgbClr val="000000"/>
                </a:solidFill>
                <a:latin typeface="Century Gothic"/>
              </a:defRPr>
            </a:pPr>
          </a:p>
        </c:txPr>
        <c:crossAx val="270531739"/>
        <c:crosses val="max"/>
        <c:majorUnit val="250000.0"/>
        <c:minorUnit val="50000.0"/>
      </c:valAx>
    </c:plotArea>
    <c:legend>
      <c:legendPos val="b"/>
      <c:overlay val="0"/>
      <c:txPr>
        <a:bodyPr/>
        <a:lstStyle/>
        <a:p>
          <a:pPr lvl="0">
            <a:defRPr b="0" i="0" sz="1000">
              <a:solidFill>
                <a:srgbClr val="1A1A1A"/>
              </a:solidFill>
              <a:latin typeface="Century Gothic"/>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Century Gothic"/>
              </a:defRPr>
            </a:pPr>
            <a:r>
              <a:rPr b="1" i="0" sz="1600">
                <a:solidFill>
                  <a:srgbClr val="757575"/>
                </a:solidFill>
                <a:latin typeface="Century Gothic"/>
              </a:rPr>
              <a:t>–– REVENUE TOTAL ––</a:t>
            </a:r>
          </a:p>
        </c:rich>
      </c:tx>
      <c:overlay val="0"/>
    </c:title>
    <c:plotArea>
      <c:layout/>
      <c:barChart>
        <c:barDir val="bar"/>
        <c:ser>
          <c:idx val="0"/>
          <c:order val="0"/>
          <c:tx>
            <c:v>GOAL</c:v>
          </c:tx>
          <c:spPr>
            <a:solidFill>
              <a:schemeClr val="accent1"/>
            </a:solidFill>
            <a:ln cmpd="sng">
              <a:solidFill>
                <a:srgbClr val="000000"/>
              </a:solidFill>
            </a:ln>
          </c:spPr>
          <c:dLbls>
            <c:numFmt formatCode="General" sourceLinked="1"/>
            <c:txPr>
              <a:bodyPr/>
              <a:lstStyle/>
              <a:p>
                <a:pPr lvl="0">
                  <a:defRPr b="0" i="0" sz="1000">
                    <a:latin typeface="Century Gothic"/>
                  </a:defRPr>
                </a:pPr>
              </a:p>
            </c:txPr>
            <c:showLegendKey val="0"/>
            <c:showVal val="1"/>
            <c:showCatName val="0"/>
            <c:showSerName val="0"/>
            <c:showPercent val="0"/>
            <c:showBubbleSize val="0"/>
          </c:dLbls>
          <c:val>
            <c:numRef>
              <c:f>'KPI Business Dashboard'!$I$95</c:f>
              <c:numCache/>
            </c:numRef>
          </c:val>
        </c:ser>
        <c:ser>
          <c:idx val="1"/>
          <c:order val="1"/>
          <c:tx>
            <c:v>ACTUAL</c:v>
          </c:tx>
          <c:spPr>
            <a:solidFill>
              <a:schemeClr val="accent2"/>
            </a:solidFill>
            <a:ln cmpd="sng">
              <a:solidFill>
                <a:srgbClr val="000000"/>
              </a:solidFill>
            </a:ln>
          </c:spPr>
          <c:dLbls>
            <c:numFmt formatCode="General" sourceLinked="1"/>
            <c:txPr>
              <a:bodyPr/>
              <a:lstStyle/>
              <a:p>
                <a:pPr lvl="0">
                  <a:defRPr b="0" i="0" sz="1000">
                    <a:latin typeface="Century Gothic"/>
                  </a:defRPr>
                </a:pPr>
              </a:p>
            </c:txPr>
            <c:showLegendKey val="0"/>
            <c:showVal val="1"/>
            <c:showCatName val="0"/>
            <c:showSerName val="0"/>
            <c:showPercent val="0"/>
            <c:showBubbleSize val="0"/>
          </c:dLbls>
          <c:val>
            <c:numRef>
              <c:f>'KPI Business Dashboard'!$J$95</c:f>
              <c:numCache/>
            </c:numRef>
          </c:val>
        </c:ser>
        <c:axId val="1697867223"/>
        <c:axId val="1530312635"/>
      </c:barChart>
      <c:catAx>
        <c:axId val="1697867223"/>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530312635"/>
      </c:catAx>
      <c:valAx>
        <c:axId val="1530312635"/>
        <c:scaling>
          <c:orientation val="minMax"/>
          <c:max val="1.0E7"/>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cross"/>
        <c:minorTickMark val="in"/>
        <c:tickLblPos val="nextTo"/>
        <c:spPr>
          <a:ln/>
        </c:spPr>
        <c:txPr>
          <a:bodyPr/>
          <a:lstStyle/>
          <a:p>
            <a:pPr lvl="0">
              <a:defRPr b="0" i="0" sz="1000">
                <a:solidFill>
                  <a:srgbClr val="000000"/>
                </a:solidFill>
                <a:latin typeface="Century Gothic"/>
              </a:defRPr>
            </a:pPr>
          </a:p>
        </c:txPr>
        <c:crossAx val="1697867223"/>
        <c:crosses val="max"/>
        <c:majorUnit val="1000000.0"/>
        <c:minorUnit val="500000.0"/>
      </c:valAx>
    </c:plotArea>
    <c:legend>
      <c:legendPos val="b"/>
      <c:overlay val="0"/>
      <c:txPr>
        <a:bodyPr/>
        <a:lstStyle/>
        <a:p>
          <a:pPr lvl="0">
            <a:defRPr b="0" i="0" sz="1000">
              <a:solidFill>
                <a:srgbClr val="1A1A1A"/>
              </a:solidFill>
              <a:latin typeface="Century Gothic"/>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chemeClr val="dk1"/>
                </a:solidFill>
                <a:latin typeface="Century Gothic"/>
              </a:defRPr>
            </a:pPr>
            <a:r>
              <a:rPr b="1" i="0" sz="1600">
                <a:solidFill>
                  <a:schemeClr val="dk1"/>
                </a:solidFill>
                <a:latin typeface="Century Gothic"/>
              </a:rPr>
              <a:t>–– PROFIT MARGINS ––</a:t>
            </a:r>
          </a:p>
        </c:rich>
      </c:tx>
      <c:layout>
        <c:manualLayout>
          <c:xMode val="edge"/>
          <c:yMode val="edge"/>
          <c:x val="0.451194444444444"/>
          <c:y val="0.0314985236220472"/>
        </c:manualLayout>
      </c:layout>
      <c:overlay val="0"/>
    </c:title>
    <c:plotArea>
      <c:layout/>
      <c:lineChart>
        <c:ser>
          <c:idx val="0"/>
          <c:order val="0"/>
          <c:tx>
            <c:v>GROSS</c:v>
          </c:tx>
          <c:spPr>
            <a:ln cmpd="sng" w="28575">
              <a:solidFill>
                <a:schemeClr val="accent1"/>
              </a:solidFill>
            </a:ln>
          </c:spPr>
          <c:marker>
            <c:symbol val="circle"/>
            <c:size val="17"/>
            <c:spPr>
              <a:solidFill>
                <a:schemeClr val="accent1"/>
              </a:solidFill>
              <a:ln cmpd="sng">
                <a:solidFill>
                  <a:schemeClr val="accent1"/>
                </a:solidFill>
              </a:ln>
            </c:spPr>
          </c:marker>
          <c:cat>
            <c:strRef>
              <c:f>'KPI Business Dashboard'!$C$85:$C$94</c:f>
            </c:strRef>
          </c:cat>
          <c:val>
            <c:numRef>
              <c:f>'KPI Business Dashboard'!$L$85:$L$94</c:f>
              <c:numCache/>
            </c:numRef>
          </c:val>
          <c:smooth val="0"/>
        </c:ser>
        <c:ser>
          <c:idx val="1"/>
          <c:order val="1"/>
          <c:tx>
            <c:v>NET</c:v>
          </c:tx>
          <c:spPr>
            <a:ln cmpd="sng" w="28575">
              <a:solidFill>
                <a:srgbClr val="ED7D31"/>
              </a:solidFill>
            </a:ln>
          </c:spPr>
          <c:marker>
            <c:symbol val="circle"/>
            <c:size val="17"/>
            <c:spPr>
              <a:solidFill>
                <a:srgbClr val="ED7D31"/>
              </a:solidFill>
              <a:ln cmpd="sng">
                <a:solidFill>
                  <a:srgbClr val="ED7D31"/>
                </a:solidFill>
              </a:ln>
            </c:spPr>
          </c:marker>
          <c:cat>
            <c:strRef>
              <c:f>'KPI Business Dashboard'!$C$85:$C$94</c:f>
            </c:strRef>
          </c:cat>
          <c:val>
            <c:numRef>
              <c:f>'KPI Business Dashboard'!$M$85:$M$94</c:f>
              <c:numCache/>
            </c:numRef>
          </c:val>
          <c:smooth val="0"/>
        </c:ser>
        <c:axId val="777712658"/>
        <c:axId val="566721098"/>
      </c:lineChart>
      <c:catAx>
        <c:axId val="777712658"/>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1000">
                <a:solidFill>
                  <a:schemeClr val="dk1"/>
                </a:solidFill>
                <a:latin typeface="Century Gothic"/>
              </a:defRPr>
            </a:pPr>
          </a:p>
        </c:txPr>
        <c:crossAx val="566721098"/>
      </c:catAx>
      <c:valAx>
        <c:axId val="566721098"/>
        <c:scaling>
          <c:orientation val="minMax"/>
          <c:max val="1.0"/>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tickLblPos val="nextTo"/>
        <c:spPr>
          <a:ln/>
        </c:spPr>
        <c:txPr>
          <a:bodyPr/>
          <a:lstStyle/>
          <a:p>
            <a:pPr lvl="0">
              <a:defRPr b="0" i="0" sz="1000">
                <a:solidFill>
                  <a:schemeClr val="dk1"/>
                </a:solidFill>
                <a:latin typeface="Century Gothic"/>
              </a:defRPr>
            </a:pPr>
          </a:p>
        </c:txPr>
        <c:crossAx val="777712658"/>
        <c:minorUnit val="0.1"/>
      </c:valAx>
    </c:plotArea>
    <c:legend>
      <c:legendPos val="b"/>
      <c:overlay val="0"/>
      <c:txPr>
        <a:bodyPr/>
        <a:lstStyle/>
        <a:p>
          <a:pPr lvl="0">
            <a:defRPr b="0" i="0" sz="1000">
              <a:solidFill>
                <a:schemeClr val="dk1"/>
              </a:solidFill>
              <a:latin typeface="Century Gothic"/>
            </a:defRPr>
          </a:pPr>
        </a:p>
      </c:txPr>
    </c:legend>
    <c:plotVisOnly val="1"/>
  </c:char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57</xdr:row>
      <xdr:rowOff>57150</xdr:rowOff>
    </xdr:from>
    <xdr:ext cx="20459700" cy="3933825"/>
    <xdr:graphicFrame>
      <xdr:nvGraphicFramePr>
        <xdr:cNvPr id="1"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0</xdr:colOff>
      <xdr:row>1</xdr:row>
      <xdr:rowOff>0</xdr:rowOff>
    </xdr:from>
    <xdr:ext cx="10782300" cy="3571875"/>
    <xdr:graphicFrame>
      <xdr:nvGraphicFramePr>
        <xdr:cNvPr id="2" name="Chart 2"/>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11</xdr:col>
      <xdr:colOff>781050</xdr:colOff>
      <xdr:row>1</xdr:row>
      <xdr:rowOff>47625</xdr:rowOff>
    </xdr:from>
    <xdr:ext cx="9477375" cy="3571875"/>
    <xdr:graphicFrame>
      <xdr:nvGraphicFramePr>
        <xdr:cNvPr id="3" name="Chart 3"/>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23</xdr:row>
      <xdr:rowOff>0</xdr:rowOff>
    </xdr:from>
    <xdr:ext cx="10782300" cy="1800225"/>
    <xdr:graphicFrame>
      <xdr:nvGraphicFramePr>
        <xdr:cNvPr id="4" name="Chart 4"/>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11</xdr:col>
      <xdr:colOff>552450</xdr:colOff>
      <xdr:row>23</xdr:row>
      <xdr:rowOff>9525</xdr:rowOff>
    </xdr:from>
    <xdr:ext cx="9182100" cy="1800225"/>
    <xdr:graphicFrame>
      <xdr:nvGraphicFramePr>
        <xdr:cNvPr id="5" name="Chart 5"/>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0</xdr:col>
      <xdr:colOff>209550</xdr:colOff>
      <xdr:row>36</xdr:row>
      <xdr:rowOff>0</xdr:rowOff>
    </xdr:from>
    <xdr:ext cx="20459700" cy="3238500"/>
    <xdr:graphicFrame>
      <xdr:nvGraphicFramePr>
        <xdr:cNvPr id="6" name="Chart 6"/>
        <xdr:cNvGraphicFramePr/>
      </xdr:nvGraphicFramePr>
      <xdr:xfrm>
        <a:off x="0" y="0"/>
        <a:ext cx="0" cy="0"/>
      </xdr:xfrm>
      <a:graphic>
        <a:graphicData uri="http://schemas.openxmlformats.org/drawingml/2006/chart">
          <c:chart r:id="rId6"/>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152400</xdr:rowOff>
    </xdr:from>
    <xdr:ext cx="4524375" cy="3019425"/>
    <xdr:pic>
      <xdr:nvPicPr>
        <xdr:cNvPr id="0" name="image1.png" title="Hình ảnh"/>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fastwork.vn/"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fastwork.vn/workplace/" TargetMode="External"/><Relationship Id="rId2" Type="http://schemas.openxmlformats.org/officeDocument/2006/relationships/hyperlink" Target="https://fastwork.vn/project/" TargetMode="External"/><Relationship Id="rId3" Type="http://schemas.openxmlformats.org/officeDocument/2006/relationships/hyperlink" Target="https://fastwork.vn/workflow/" TargetMode="External"/><Relationship Id="rId4" Type="http://schemas.openxmlformats.org/officeDocument/2006/relationships/hyperlink" Target="https://fastwork.vn/fieldforce/" TargetMode="External"/><Relationship Id="rId11" Type="http://schemas.openxmlformats.org/officeDocument/2006/relationships/drawing" Target="../drawings/drawing3.xml"/><Relationship Id="rId10" Type="http://schemas.openxmlformats.org/officeDocument/2006/relationships/hyperlink" Target="https://fastwork.vn/su-khac-biet-giua-okr-va-kpi/" TargetMode="External"/><Relationship Id="rId9" Type="http://schemas.openxmlformats.org/officeDocument/2006/relationships/hyperlink" Target="https://fastwork.vn/key-performance-indicators-la-gi/" TargetMode="External"/><Relationship Id="rId5" Type="http://schemas.openxmlformats.org/officeDocument/2006/relationships/hyperlink" Target="https://fastwork.vn/fastwork-project-for-construction" TargetMode="External"/><Relationship Id="rId6" Type="http://schemas.openxmlformats.org/officeDocument/2006/relationships/hyperlink" Target="https://fastwork.vn/fastwork-work/" TargetMode="External"/><Relationship Id="rId7" Type="http://schemas.openxmlformats.org/officeDocument/2006/relationships/hyperlink" Target="http://fastwork.vn/" TargetMode="External"/><Relationship Id="rId8" Type="http://schemas.openxmlformats.org/officeDocument/2006/relationships/hyperlink" Target="https://fastwork.vn/9-mau-kpi-excel-moi-nhat-cho-moi-phong-ban-doanh-nghiep/"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pageSetUpPr fitToPage="1"/>
  </sheetPr>
  <sheetViews>
    <sheetView showGridLines="0" workbookViewId="0">
      <pane ySplit="1.0" topLeftCell="A2" activePane="bottomLeft" state="frozen"/>
      <selection activeCell="B3" sqref="B3" pane="bottomLeft"/>
    </sheetView>
  </sheetViews>
  <sheetFormatPr customHeight="1" defaultColWidth="11.22" defaultRowHeight="15.0"/>
  <cols>
    <col customWidth="1" min="1" max="1" width="2.56"/>
    <col customWidth="1" min="2" max="13" width="12.33"/>
    <col customWidth="1" min="14" max="14" width="1.44"/>
    <col customWidth="1" min="15" max="15" width="16.56"/>
    <col customWidth="1" min="16" max="17" width="12.33"/>
    <col customWidth="1" min="18" max="26" width="8.44"/>
  </cols>
  <sheetData>
    <row r="1" ht="49.5" customHeight="1">
      <c r="A1" s="1"/>
      <c r="B1" s="2" t="s">
        <v>0</v>
      </c>
      <c r="C1" s="3"/>
      <c r="D1" s="3"/>
      <c r="E1" s="3"/>
      <c r="F1" s="3"/>
      <c r="G1" s="3"/>
      <c r="H1" s="3"/>
      <c r="I1" s="3"/>
      <c r="J1" s="3"/>
      <c r="K1" s="1"/>
      <c r="L1" s="1"/>
      <c r="M1" s="1"/>
      <c r="N1" s="1"/>
      <c r="O1" s="1"/>
      <c r="P1" s="1"/>
      <c r="Q1" s="1"/>
      <c r="R1" s="1"/>
      <c r="S1" s="1"/>
      <c r="T1" s="1"/>
      <c r="U1" s="1"/>
      <c r="V1" s="1"/>
      <c r="W1" s="1"/>
      <c r="X1" s="1"/>
      <c r="Y1" s="1"/>
      <c r="Z1" s="1"/>
    </row>
    <row r="2" ht="12.75" customHeight="1">
      <c r="A2" s="4"/>
      <c r="B2" s="4"/>
      <c r="C2" s="4"/>
      <c r="D2" s="4"/>
      <c r="E2" s="4"/>
      <c r="F2" s="4"/>
      <c r="G2" s="4"/>
      <c r="H2" s="4"/>
      <c r="I2" s="4"/>
      <c r="J2" s="4"/>
      <c r="K2" s="4"/>
      <c r="L2" s="4"/>
      <c r="M2" s="4"/>
      <c r="N2" s="4"/>
      <c r="O2" s="4"/>
      <c r="P2" s="4"/>
      <c r="Q2" s="4"/>
      <c r="R2" s="4"/>
      <c r="S2" s="4"/>
      <c r="T2" s="4"/>
      <c r="U2" s="4"/>
      <c r="V2" s="4"/>
      <c r="W2" s="4"/>
      <c r="X2" s="4"/>
      <c r="Y2" s="4"/>
      <c r="Z2" s="4"/>
    </row>
    <row r="3" ht="12.75" customHeight="1">
      <c r="A3" s="4"/>
      <c r="B3" s="4"/>
      <c r="C3" s="4"/>
      <c r="D3" s="4"/>
      <c r="E3" s="4"/>
      <c r="F3" s="4"/>
      <c r="G3" s="4"/>
      <c r="H3" s="4"/>
      <c r="I3" s="4"/>
      <c r="J3" s="4"/>
      <c r="K3" s="4"/>
      <c r="L3" s="4"/>
      <c r="M3" s="4"/>
      <c r="N3" s="4"/>
      <c r="O3" s="4"/>
      <c r="P3" s="4"/>
      <c r="Q3" s="4"/>
      <c r="R3" s="4"/>
      <c r="S3" s="4"/>
      <c r="T3" s="4"/>
      <c r="U3" s="4"/>
      <c r="V3" s="4"/>
      <c r="W3" s="4"/>
      <c r="X3" s="4"/>
      <c r="Y3" s="4"/>
      <c r="Z3" s="4"/>
    </row>
    <row r="4" ht="12.75" customHeight="1">
      <c r="A4" s="4"/>
      <c r="B4" s="4"/>
      <c r="C4" s="4"/>
      <c r="D4" s="4"/>
      <c r="E4" s="4"/>
      <c r="F4" s="4"/>
      <c r="G4" s="4"/>
      <c r="H4" s="4"/>
      <c r="I4" s="4"/>
      <c r="J4" s="4"/>
      <c r="K4" s="4"/>
      <c r="L4" s="4"/>
      <c r="M4" s="4"/>
      <c r="N4" s="4"/>
      <c r="O4" s="4"/>
      <c r="P4" s="4"/>
      <c r="Q4" s="4"/>
      <c r="R4" s="4"/>
      <c r="S4" s="4"/>
      <c r="T4" s="4"/>
      <c r="U4" s="4"/>
      <c r="V4" s="4"/>
      <c r="W4" s="4"/>
      <c r="X4" s="4"/>
      <c r="Y4" s="4"/>
      <c r="Z4" s="4"/>
    </row>
    <row r="5" ht="12.75" customHeight="1">
      <c r="A5" s="4"/>
      <c r="B5" s="4"/>
      <c r="C5" s="4"/>
      <c r="D5" s="4"/>
      <c r="E5" s="4"/>
      <c r="F5" s="4"/>
      <c r="G5" s="4"/>
      <c r="H5" s="4"/>
      <c r="I5" s="4"/>
      <c r="J5" s="4"/>
      <c r="K5" s="4"/>
      <c r="L5" s="4"/>
      <c r="M5" s="4"/>
      <c r="N5" s="4"/>
      <c r="O5" s="4"/>
      <c r="P5" s="4"/>
      <c r="Q5" s="4"/>
      <c r="R5" s="4"/>
      <c r="S5" s="4"/>
      <c r="T5" s="4"/>
      <c r="U5" s="4"/>
      <c r="V5" s="4"/>
      <c r="W5" s="4"/>
      <c r="X5" s="4"/>
      <c r="Y5" s="4"/>
      <c r="Z5" s="4"/>
    </row>
    <row r="6" ht="12.75" customHeight="1">
      <c r="A6" s="4"/>
      <c r="B6" s="4"/>
      <c r="C6" s="4"/>
      <c r="D6" s="4"/>
      <c r="E6" s="4"/>
      <c r="F6" s="4"/>
      <c r="G6" s="4"/>
      <c r="H6" s="4"/>
      <c r="I6" s="4"/>
      <c r="J6" s="4"/>
      <c r="K6" s="4"/>
      <c r="L6" s="4"/>
      <c r="M6" s="4"/>
      <c r="N6" s="4"/>
      <c r="O6" s="4"/>
      <c r="P6" s="4"/>
      <c r="Q6" s="4"/>
      <c r="R6" s="4"/>
      <c r="S6" s="4"/>
      <c r="T6" s="4"/>
      <c r="U6" s="4"/>
      <c r="V6" s="4"/>
      <c r="W6" s="4"/>
      <c r="X6" s="4"/>
      <c r="Y6" s="4"/>
      <c r="Z6" s="4"/>
    </row>
    <row r="7" ht="12.75" customHeight="1">
      <c r="A7" s="4"/>
      <c r="B7" s="4"/>
      <c r="C7" s="4"/>
      <c r="D7" s="4"/>
      <c r="E7" s="4"/>
      <c r="F7" s="4"/>
      <c r="G7" s="4"/>
      <c r="H7" s="4"/>
      <c r="I7" s="4"/>
      <c r="J7" s="4"/>
      <c r="K7" s="4"/>
      <c r="L7" s="4"/>
      <c r="M7" s="4"/>
      <c r="N7" s="4"/>
      <c r="O7" s="4"/>
      <c r="P7" s="4"/>
      <c r="Q7" s="4"/>
      <c r="R7" s="4"/>
      <c r="S7" s="4"/>
      <c r="T7" s="4"/>
      <c r="U7" s="4"/>
      <c r="V7" s="4"/>
      <c r="W7" s="4"/>
      <c r="X7" s="4"/>
      <c r="Y7" s="4"/>
      <c r="Z7" s="4"/>
    </row>
    <row r="8" ht="12.75" customHeight="1">
      <c r="A8" s="4"/>
      <c r="B8" s="4"/>
      <c r="C8" s="4"/>
      <c r="D8" s="4"/>
      <c r="E8" s="4"/>
      <c r="F8" s="4"/>
      <c r="G8" s="4"/>
      <c r="H8" s="4"/>
      <c r="I8" s="4"/>
      <c r="J8" s="4"/>
      <c r="K8" s="4"/>
      <c r="L8" s="4"/>
      <c r="M8" s="4"/>
      <c r="N8" s="4"/>
      <c r="O8" s="4"/>
      <c r="P8" s="4"/>
      <c r="Q8" s="4"/>
      <c r="R8" s="4"/>
      <c r="S8" s="4"/>
      <c r="T8" s="4"/>
      <c r="U8" s="4"/>
      <c r="V8" s="4"/>
      <c r="W8" s="4"/>
      <c r="X8" s="4"/>
      <c r="Y8" s="4"/>
      <c r="Z8" s="4"/>
    </row>
    <row r="9" ht="12.75" customHeight="1">
      <c r="A9" s="4"/>
      <c r="B9" s="4"/>
      <c r="C9" s="4"/>
      <c r="D9" s="4"/>
      <c r="E9" s="4"/>
      <c r="F9" s="4"/>
      <c r="G9" s="4"/>
      <c r="H9" s="4"/>
      <c r="I9" s="4"/>
      <c r="J9" s="4"/>
      <c r="K9" s="4"/>
      <c r="L9" s="4"/>
      <c r="M9" s="4"/>
      <c r="N9" s="4"/>
      <c r="O9" s="4"/>
      <c r="P9" s="4"/>
      <c r="Q9" s="4"/>
      <c r="R9" s="4"/>
      <c r="S9" s="4"/>
      <c r="T9" s="4"/>
      <c r="U9" s="4"/>
      <c r="V9" s="4"/>
      <c r="W9" s="4"/>
      <c r="X9" s="4"/>
      <c r="Y9" s="4"/>
      <c r="Z9" s="4"/>
    </row>
    <row r="10" ht="12.75" customHeight="1">
      <c r="A10" s="4"/>
      <c r="B10" s="4"/>
      <c r="C10" s="4"/>
      <c r="D10" s="4"/>
      <c r="E10" s="4"/>
      <c r="F10" s="4"/>
      <c r="G10" s="4"/>
      <c r="H10" s="4"/>
      <c r="I10" s="4"/>
      <c r="J10" s="4"/>
      <c r="K10" s="4"/>
      <c r="L10" s="4"/>
      <c r="M10" s="4"/>
      <c r="N10" s="4"/>
      <c r="O10" s="4"/>
      <c r="P10" s="4"/>
      <c r="Q10" s="4"/>
      <c r="R10" s="4"/>
      <c r="S10" s="4"/>
      <c r="T10" s="4"/>
      <c r="U10" s="4"/>
      <c r="V10" s="4"/>
      <c r="W10" s="4"/>
      <c r="X10" s="4"/>
      <c r="Y10" s="4"/>
      <c r="Z10" s="4"/>
    </row>
    <row r="11" ht="12.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2.75" customHeight="1">
      <c r="A12" s="4"/>
      <c r="B12" s="4"/>
      <c r="C12" s="4"/>
      <c r="D12" s="4"/>
      <c r="E12" s="4"/>
      <c r="F12" s="4"/>
      <c r="G12" s="4"/>
      <c r="H12" s="4"/>
      <c r="I12" s="4"/>
      <c r="J12" s="4"/>
      <c r="K12" s="4"/>
      <c r="L12" s="4"/>
      <c r="M12" s="4"/>
      <c r="N12" s="4"/>
      <c r="O12" s="4"/>
      <c r="P12" s="4"/>
      <c r="Q12" s="4"/>
      <c r="R12" s="4"/>
      <c r="S12" s="4"/>
      <c r="T12" s="4"/>
      <c r="U12" s="4"/>
      <c r="V12" s="4"/>
      <c r="W12" s="4"/>
      <c r="X12" s="4"/>
      <c r="Y12" s="4"/>
      <c r="Z12" s="4"/>
    </row>
    <row r="13" ht="12.75" customHeight="1">
      <c r="A13" s="4"/>
      <c r="B13" s="4"/>
      <c r="C13" s="4"/>
      <c r="D13" s="4"/>
      <c r="E13" s="4"/>
      <c r="F13" s="4"/>
      <c r="G13" s="4"/>
      <c r="H13" s="4"/>
      <c r="I13" s="4"/>
      <c r="J13" s="4"/>
      <c r="K13" s="4"/>
      <c r="L13" s="4"/>
      <c r="M13" s="4"/>
      <c r="N13" s="4"/>
      <c r="O13" s="4"/>
      <c r="P13" s="4"/>
      <c r="Q13" s="4"/>
      <c r="R13" s="4"/>
      <c r="S13" s="4"/>
      <c r="T13" s="4"/>
      <c r="U13" s="4"/>
      <c r="V13" s="4"/>
      <c r="W13" s="4"/>
      <c r="X13" s="4"/>
      <c r="Y13" s="4"/>
      <c r="Z13" s="4"/>
    </row>
    <row r="14" ht="12.7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ht="12.7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ht="12.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ht="12.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2.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2.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2.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2.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30.0" customHeight="1">
      <c r="A83" s="4"/>
      <c r="B83" s="5" t="s">
        <v>1</v>
      </c>
      <c r="C83" s="6"/>
      <c r="D83" s="5" t="s">
        <v>2</v>
      </c>
      <c r="E83" s="6"/>
      <c r="F83" s="6"/>
      <c r="G83" s="5" t="s">
        <v>3</v>
      </c>
      <c r="H83" s="7"/>
      <c r="I83" s="6" t="s">
        <v>4</v>
      </c>
      <c r="J83" s="6"/>
      <c r="K83" s="7"/>
      <c r="L83" s="6" t="s">
        <v>5</v>
      </c>
      <c r="M83" s="7"/>
      <c r="N83" s="8"/>
      <c r="O83" s="5" t="s">
        <v>6</v>
      </c>
      <c r="P83" s="6"/>
      <c r="Q83" s="7"/>
      <c r="R83" s="4"/>
      <c r="S83" s="4"/>
      <c r="T83" s="4"/>
      <c r="U83" s="4"/>
      <c r="V83" s="4"/>
      <c r="W83" s="4"/>
      <c r="X83" s="4"/>
      <c r="Y83" s="4"/>
      <c r="Z83" s="4"/>
    </row>
    <row r="84" ht="24.75" customHeight="1">
      <c r="A84" s="4"/>
      <c r="B84" s="9" t="s">
        <v>7</v>
      </c>
      <c r="C84" s="9" t="s">
        <v>8</v>
      </c>
      <c r="D84" s="10" t="s">
        <v>9</v>
      </c>
      <c r="E84" s="11" t="s">
        <v>10</v>
      </c>
      <c r="F84" s="9" t="s">
        <v>11</v>
      </c>
      <c r="G84" s="9" t="s">
        <v>12</v>
      </c>
      <c r="H84" s="9" t="s">
        <v>13</v>
      </c>
      <c r="I84" s="10" t="s">
        <v>9</v>
      </c>
      <c r="J84" s="11" t="s">
        <v>10</v>
      </c>
      <c r="K84" s="9" t="s">
        <v>11</v>
      </c>
      <c r="L84" s="12" t="s">
        <v>14</v>
      </c>
      <c r="M84" s="13" t="s">
        <v>15</v>
      </c>
      <c r="N84" s="8"/>
      <c r="O84" s="14" t="s">
        <v>16</v>
      </c>
      <c r="P84" s="15" t="s">
        <v>17</v>
      </c>
      <c r="Q84" s="16" t="s">
        <v>18</v>
      </c>
      <c r="R84" s="4"/>
      <c r="S84" s="4"/>
      <c r="T84" s="4"/>
      <c r="U84" s="4"/>
      <c r="V84" s="4"/>
      <c r="W84" s="4"/>
      <c r="X84" s="4"/>
      <c r="Y84" s="4"/>
      <c r="Z84" s="4"/>
    </row>
    <row r="85" ht="12.75" customHeight="1">
      <c r="A85" s="4"/>
      <c r="B85" s="17">
        <v>1.0</v>
      </c>
      <c r="C85" s="17" t="s">
        <v>19</v>
      </c>
      <c r="D85" s="18">
        <v>129868.0</v>
      </c>
      <c r="E85" s="18">
        <v>256513.0</v>
      </c>
      <c r="F85" s="18">
        <f t="shared" ref="F85:F94" si="1">(D85-E85)</f>
        <v>-126645</v>
      </c>
      <c r="G85" s="18">
        <v>24283.0</v>
      </c>
      <c r="H85" s="18">
        <f t="shared" ref="H85:H94" si="2">G85+E85</f>
        <v>280796</v>
      </c>
      <c r="I85" s="18">
        <v>1100916.0</v>
      </c>
      <c r="J85" s="18">
        <v>1073357.0</v>
      </c>
      <c r="K85" s="18">
        <f t="shared" ref="K85:K94" si="3">J85-I85</f>
        <v>-27559</v>
      </c>
      <c r="L85" s="19">
        <f t="shared" ref="L85:L94" si="4">(J85-E85)/J85</f>
        <v>0.7610180024</v>
      </c>
      <c r="M85" s="19">
        <f t="shared" ref="M85:M94" si="5">(J85-H85)/J85</f>
        <v>0.7383945882</v>
      </c>
      <c r="N85" s="8"/>
      <c r="O85" s="20">
        <v>2022.0</v>
      </c>
      <c r="P85" s="18">
        <v>3613439.0</v>
      </c>
      <c r="Q85" s="18">
        <v>3293202.0</v>
      </c>
      <c r="R85" s="4"/>
      <c r="S85" s="4"/>
      <c r="T85" s="4"/>
      <c r="U85" s="4"/>
      <c r="V85" s="4"/>
      <c r="W85" s="4"/>
      <c r="X85" s="4"/>
      <c r="Y85" s="4"/>
      <c r="Z85" s="4"/>
    </row>
    <row r="86" ht="12.75" customHeight="1">
      <c r="A86" s="4"/>
      <c r="B86" s="21">
        <v>2.0</v>
      </c>
      <c r="C86" s="21" t="s">
        <v>20</v>
      </c>
      <c r="D86" s="22">
        <v>237605.0</v>
      </c>
      <c r="E86" s="22">
        <v>85618.0</v>
      </c>
      <c r="F86" s="22">
        <f t="shared" si="1"/>
        <v>151987</v>
      </c>
      <c r="G86" s="22">
        <v>10598.0</v>
      </c>
      <c r="H86" s="22">
        <f t="shared" si="2"/>
        <v>96216</v>
      </c>
      <c r="I86" s="22">
        <v>215534.0</v>
      </c>
      <c r="J86" s="22">
        <v>878162.0</v>
      </c>
      <c r="K86" s="22">
        <f t="shared" si="3"/>
        <v>662628</v>
      </c>
      <c r="L86" s="23">
        <f t="shared" si="4"/>
        <v>0.9025031828</v>
      </c>
      <c r="M86" s="23">
        <f t="shared" si="5"/>
        <v>0.8904347945</v>
      </c>
      <c r="N86" s="8"/>
      <c r="O86" s="24">
        <v>2023.0</v>
      </c>
      <c r="P86" s="22">
        <v>3508776.0</v>
      </c>
      <c r="Q86" s="22">
        <v>3441854.0</v>
      </c>
      <c r="R86" s="4"/>
      <c r="S86" s="4"/>
      <c r="T86" s="4"/>
      <c r="U86" s="4"/>
      <c r="V86" s="4"/>
      <c r="W86" s="4"/>
      <c r="X86" s="4"/>
      <c r="Y86" s="4"/>
      <c r="Z86" s="4"/>
    </row>
    <row r="87" ht="12.75" customHeight="1">
      <c r="A87" s="4"/>
      <c r="B87" s="17">
        <v>3.0</v>
      </c>
      <c r="C87" s="17" t="s">
        <v>21</v>
      </c>
      <c r="D87" s="18">
        <v>249420.0</v>
      </c>
      <c r="E87" s="18">
        <v>264259.0</v>
      </c>
      <c r="F87" s="18">
        <f t="shared" si="1"/>
        <v>-14839</v>
      </c>
      <c r="G87" s="18">
        <v>10527.0</v>
      </c>
      <c r="H87" s="18">
        <f t="shared" si="2"/>
        <v>274786</v>
      </c>
      <c r="I87" s="18">
        <v>820719.0</v>
      </c>
      <c r="J87" s="18">
        <v>1193784.0</v>
      </c>
      <c r="K87" s="18">
        <f t="shared" si="3"/>
        <v>373065</v>
      </c>
      <c r="L87" s="19">
        <f t="shared" si="4"/>
        <v>0.778637509</v>
      </c>
      <c r="M87" s="19">
        <f t="shared" si="5"/>
        <v>0.7698193308</v>
      </c>
      <c r="N87" s="8"/>
      <c r="O87" s="20">
        <v>2024.0</v>
      </c>
      <c r="P87" s="18">
        <v>3719457.0</v>
      </c>
      <c r="Q87" s="18">
        <v>3531844.0</v>
      </c>
      <c r="R87" s="4"/>
      <c r="S87" s="4"/>
      <c r="T87" s="4"/>
      <c r="U87" s="4"/>
      <c r="V87" s="4"/>
      <c r="W87" s="4"/>
      <c r="X87" s="4"/>
      <c r="Y87" s="4"/>
      <c r="Z87" s="4"/>
    </row>
    <row r="88" ht="12.75" customHeight="1">
      <c r="A88" s="4"/>
      <c r="B88" s="21">
        <v>4.0</v>
      </c>
      <c r="C88" s="21" t="s">
        <v>22</v>
      </c>
      <c r="D88" s="22">
        <v>226538.0</v>
      </c>
      <c r="E88" s="22">
        <v>293368.0</v>
      </c>
      <c r="F88" s="22">
        <f t="shared" si="1"/>
        <v>-66830</v>
      </c>
      <c r="G88" s="22">
        <v>20592.0</v>
      </c>
      <c r="H88" s="22">
        <f t="shared" si="2"/>
        <v>313960</v>
      </c>
      <c r="I88" s="22">
        <v>620242.0</v>
      </c>
      <c r="J88" s="22">
        <v>420345.0</v>
      </c>
      <c r="K88" s="22">
        <f t="shared" si="3"/>
        <v>-199897</v>
      </c>
      <c r="L88" s="23">
        <f t="shared" si="4"/>
        <v>0.3020780549</v>
      </c>
      <c r="M88" s="23">
        <f t="shared" si="5"/>
        <v>0.2530897239</v>
      </c>
      <c r="N88" s="8"/>
      <c r="O88" s="24">
        <v>2025.0</v>
      </c>
      <c r="P88" s="22">
        <v>3310212.0</v>
      </c>
      <c r="Q88" s="22">
        <v>3354051.0</v>
      </c>
      <c r="R88" s="4"/>
      <c r="S88" s="4"/>
      <c r="T88" s="4"/>
      <c r="U88" s="4"/>
      <c r="V88" s="4"/>
      <c r="W88" s="4"/>
      <c r="X88" s="4"/>
      <c r="Y88" s="4"/>
      <c r="Z88" s="4"/>
    </row>
    <row r="89" ht="12.75" customHeight="1">
      <c r="A89" s="4"/>
      <c r="B89" s="17">
        <v>5.0</v>
      </c>
      <c r="C89" s="17" t="s">
        <v>23</v>
      </c>
      <c r="D89" s="18">
        <v>109478.0</v>
      </c>
      <c r="E89" s="18">
        <v>174003.0</v>
      </c>
      <c r="F89" s="18">
        <f t="shared" si="1"/>
        <v>-64525</v>
      </c>
      <c r="G89" s="18">
        <v>20392.0</v>
      </c>
      <c r="H89" s="18">
        <f t="shared" si="2"/>
        <v>194395</v>
      </c>
      <c r="I89" s="18">
        <v>821177.0</v>
      </c>
      <c r="J89" s="18">
        <v>1175811.0</v>
      </c>
      <c r="K89" s="18">
        <f t="shared" si="3"/>
        <v>354634</v>
      </c>
      <c r="L89" s="19">
        <f t="shared" si="4"/>
        <v>0.8520144819</v>
      </c>
      <c r="M89" s="19">
        <f t="shared" si="5"/>
        <v>0.8346715586</v>
      </c>
      <c r="N89" s="8"/>
      <c r="O89" s="20">
        <v>2026.0</v>
      </c>
      <c r="P89" s="18">
        <v>3945202.0</v>
      </c>
      <c r="Q89" s="18">
        <v>3476155.0</v>
      </c>
      <c r="R89" s="4"/>
      <c r="S89" s="4"/>
      <c r="T89" s="4"/>
      <c r="U89" s="4"/>
      <c r="V89" s="4"/>
      <c r="W89" s="4"/>
      <c r="X89" s="4"/>
      <c r="Y89" s="4"/>
      <c r="Z89" s="4"/>
    </row>
    <row r="90" ht="12.75" customHeight="1">
      <c r="A90" s="4"/>
      <c r="B90" s="21">
        <v>6.0</v>
      </c>
      <c r="C90" s="21" t="s">
        <v>24</v>
      </c>
      <c r="D90" s="22">
        <v>129160.0</v>
      </c>
      <c r="E90" s="22">
        <v>249567.0</v>
      </c>
      <c r="F90" s="22">
        <f t="shared" si="1"/>
        <v>-120407</v>
      </c>
      <c r="G90" s="22">
        <v>14490.0</v>
      </c>
      <c r="H90" s="22">
        <f t="shared" si="2"/>
        <v>264057</v>
      </c>
      <c r="I90" s="22">
        <v>901263.0</v>
      </c>
      <c r="J90" s="22">
        <v>1015766.0</v>
      </c>
      <c r="K90" s="22">
        <f t="shared" si="3"/>
        <v>114503</v>
      </c>
      <c r="L90" s="23">
        <f t="shared" si="4"/>
        <v>0.7543066021</v>
      </c>
      <c r="M90" s="23">
        <f t="shared" si="5"/>
        <v>0.7400415056</v>
      </c>
      <c r="N90" s="8"/>
      <c r="O90" s="24">
        <v>2027.0</v>
      </c>
      <c r="P90" s="22">
        <v>3938152.0</v>
      </c>
      <c r="Q90" s="22">
        <v>3538468.0</v>
      </c>
      <c r="R90" s="4"/>
      <c r="S90" s="4"/>
      <c r="T90" s="4"/>
      <c r="U90" s="4"/>
      <c r="V90" s="4"/>
      <c r="W90" s="4"/>
      <c r="X90" s="4"/>
      <c r="Y90" s="4"/>
      <c r="Z90" s="4"/>
    </row>
    <row r="91" ht="12.75" customHeight="1">
      <c r="A91" s="4"/>
      <c r="B91" s="17">
        <v>7.0</v>
      </c>
      <c r="C91" s="17" t="s">
        <v>25</v>
      </c>
      <c r="D91" s="18">
        <v>213785.0</v>
      </c>
      <c r="E91" s="18">
        <v>79255.0</v>
      </c>
      <c r="F91" s="18">
        <f t="shared" si="1"/>
        <v>134530</v>
      </c>
      <c r="G91" s="18">
        <v>15582.0</v>
      </c>
      <c r="H91" s="18">
        <f t="shared" si="2"/>
        <v>94837</v>
      </c>
      <c r="I91" s="18">
        <v>878528.0</v>
      </c>
      <c r="J91" s="18">
        <v>733751.0</v>
      </c>
      <c r="K91" s="18">
        <f t="shared" si="3"/>
        <v>-144777</v>
      </c>
      <c r="L91" s="19">
        <f t="shared" si="4"/>
        <v>0.8919865186</v>
      </c>
      <c r="M91" s="19">
        <f t="shared" si="5"/>
        <v>0.8707504317</v>
      </c>
      <c r="N91" s="8"/>
      <c r="O91" s="20">
        <v>2028.0</v>
      </c>
      <c r="P91" s="18">
        <v>3733706.0</v>
      </c>
      <c r="Q91" s="18">
        <v>3727037.0</v>
      </c>
      <c r="R91" s="4"/>
      <c r="S91" s="4"/>
      <c r="T91" s="4"/>
      <c r="U91" s="4"/>
      <c r="V91" s="4"/>
      <c r="W91" s="4"/>
      <c r="X91" s="4"/>
      <c r="Y91" s="4"/>
      <c r="Z91" s="4"/>
    </row>
    <row r="92" ht="12.75" customHeight="1">
      <c r="A92" s="4"/>
      <c r="B92" s="21">
        <v>8.0</v>
      </c>
      <c r="C92" s="21" t="s">
        <v>26</v>
      </c>
      <c r="D92" s="22">
        <v>128283.0</v>
      </c>
      <c r="E92" s="22">
        <v>122300.0</v>
      </c>
      <c r="F92" s="22">
        <f t="shared" si="1"/>
        <v>5983</v>
      </c>
      <c r="G92" s="22">
        <v>21606.0</v>
      </c>
      <c r="H92" s="22">
        <f t="shared" si="2"/>
        <v>143906</v>
      </c>
      <c r="I92" s="22">
        <v>838380.0</v>
      </c>
      <c r="J92" s="22">
        <v>955983.0</v>
      </c>
      <c r="K92" s="22">
        <f t="shared" si="3"/>
        <v>117603</v>
      </c>
      <c r="L92" s="23">
        <f t="shared" si="4"/>
        <v>0.8720688548</v>
      </c>
      <c r="M92" s="23">
        <f t="shared" si="5"/>
        <v>0.8494680345</v>
      </c>
      <c r="N92" s="8"/>
      <c r="O92" s="24">
        <v>2029.0</v>
      </c>
      <c r="P92" s="22">
        <v>3526698.0</v>
      </c>
      <c r="Q92" s="22">
        <v>3425405.0</v>
      </c>
      <c r="R92" s="4"/>
      <c r="S92" s="4"/>
      <c r="T92" s="4"/>
      <c r="U92" s="4"/>
      <c r="V92" s="4"/>
      <c r="W92" s="4"/>
      <c r="X92" s="4"/>
      <c r="Y92" s="4"/>
      <c r="Z92" s="4"/>
    </row>
    <row r="93" ht="12.75" customHeight="1">
      <c r="A93" s="4"/>
      <c r="B93" s="17">
        <v>9.0</v>
      </c>
      <c r="C93" s="17" t="s">
        <v>27</v>
      </c>
      <c r="D93" s="18">
        <v>175438.0</v>
      </c>
      <c r="E93" s="18">
        <v>119943.0</v>
      </c>
      <c r="F93" s="18">
        <f t="shared" si="1"/>
        <v>55495</v>
      </c>
      <c r="G93" s="18">
        <v>20667.0</v>
      </c>
      <c r="H93" s="18">
        <f t="shared" si="2"/>
        <v>140610</v>
      </c>
      <c r="I93" s="18">
        <v>1073157.0</v>
      </c>
      <c r="J93" s="18">
        <v>924095.0</v>
      </c>
      <c r="K93" s="18">
        <f t="shared" si="3"/>
        <v>-149062</v>
      </c>
      <c r="L93" s="19">
        <f t="shared" si="4"/>
        <v>0.8702049032</v>
      </c>
      <c r="M93" s="19">
        <f t="shared" si="5"/>
        <v>0.8478403194</v>
      </c>
      <c r="N93" s="8"/>
      <c r="O93" s="20">
        <v>2030.0</v>
      </c>
      <c r="P93" s="18">
        <v>3632971.0</v>
      </c>
      <c r="Q93" s="18">
        <v>3734041.0</v>
      </c>
      <c r="R93" s="4"/>
      <c r="S93" s="4"/>
      <c r="T93" s="4"/>
      <c r="U93" s="4"/>
      <c r="V93" s="4"/>
      <c r="W93" s="4"/>
      <c r="X93" s="4"/>
      <c r="Y93" s="4"/>
      <c r="Z93" s="4"/>
    </row>
    <row r="94" ht="12.75" customHeight="1">
      <c r="A94" s="4"/>
      <c r="B94" s="21">
        <v>10.0</v>
      </c>
      <c r="C94" s="21" t="s">
        <v>28</v>
      </c>
      <c r="D94" s="22">
        <v>253755.0</v>
      </c>
      <c r="E94" s="22">
        <v>255187.0</v>
      </c>
      <c r="F94" s="22">
        <f t="shared" si="1"/>
        <v>-1432</v>
      </c>
      <c r="G94" s="22">
        <v>12347.0</v>
      </c>
      <c r="H94" s="22">
        <f t="shared" si="2"/>
        <v>267534</v>
      </c>
      <c r="I94" s="22">
        <v>1141047.0</v>
      </c>
      <c r="J94" s="22">
        <v>1061074.0</v>
      </c>
      <c r="K94" s="22">
        <f t="shared" si="3"/>
        <v>-79973</v>
      </c>
      <c r="L94" s="23">
        <f t="shared" si="4"/>
        <v>0.7595012223</v>
      </c>
      <c r="M94" s="23">
        <f t="shared" si="5"/>
        <v>0.7478648991</v>
      </c>
      <c r="N94" s="8"/>
      <c r="O94" s="24">
        <v>2031.0</v>
      </c>
      <c r="P94" s="22">
        <v>3206487.0</v>
      </c>
      <c r="Q94" s="22">
        <v>3677074.0</v>
      </c>
      <c r="R94" s="4"/>
      <c r="S94" s="4"/>
      <c r="T94" s="4"/>
      <c r="U94" s="4"/>
      <c r="V94" s="4"/>
      <c r="W94" s="4"/>
      <c r="X94" s="4"/>
      <c r="Y94" s="4"/>
      <c r="Z94" s="4"/>
    </row>
    <row r="95" ht="12.75" customHeight="1">
      <c r="A95" s="4"/>
      <c r="B95" s="8"/>
      <c r="C95" s="8"/>
      <c r="D95" s="25">
        <f t="shared" ref="D95:K95" si="6">SUM(D85:D94)</f>
        <v>1853330</v>
      </c>
      <c r="E95" s="25">
        <f t="shared" si="6"/>
        <v>1900013</v>
      </c>
      <c r="F95" s="25">
        <f t="shared" si="6"/>
        <v>-46683</v>
      </c>
      <c r="G95" s="25">
        <f t="shared" si="6"/>
        <v>171084</v>
      </c>
      <c r="H95" s="25">
        <f t="shared" si="6"/>
        <v>2071097</v>
      </c>
      <c r="I95" s="25">
        <f t="shared" si="6"/>
        <v>8410963</v>
      </c>
      <c r="J95" s="25">
        <f t="shared" si="6"/>
        <v>9432128</v>
      </c>
      <c r="K95" s="25">
        <f t="shared" si="6"/>
        <v>1021165</v>
      </c>
      <c r="L95" s="26">
        <f t="shared" ref="L95:M95" si="7">SUM(L85:L94)/10</f>
        <v>0.7744319332</v>
      </c>
      <c r="M95" s="26">
        <f t="shared" si="7"/>
        <v>0.7542375186</v>
      </c>
      <c r="N95" s="8"/>
      <c r="O95" s="8"/>
      <c r="P95" s="8"/>
      <c r="Q95" s="8"/>
      <c r="R95" s="4"/>
      <c r="S95" s="4"/>
      <c r="T95" s="4"/>
      <c r="U95" s="4"/>
      <c r="V95" s="4"/>
      <c r="W95" s="4"/>
      <c r="X95" s="4"/>
      <c r="Y95" s="4"/>
      <c r="Z95" s="4"/>
    </row>
    <row r="96" ht="10.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49.5" customHeight="1">
      <c r="A97" s="4"/>
      <c r="B97" s="27"/>
      <c r="C97" s="28"/>
      <c r="D97" s="28"/>
      <c r="E97" s="28"/>
      <c r="F97" s="28"/>
      <c r="G97" s="28"/>
      <c r="H97" s="28"/>
      <c r="I97" s="28"/>
      <c r="J97" s="28"/>
      <c r="K97" s="28"/>
      <c r="L97" s="28"/>
      <c r="M97" s="28"/>
      <c r="N97" s="28"/>
      <c r="O97" s="28"/>
      <c r="P97" s="28"/>
      <c r="Q97" s="28"/>
      <c r="R97" s="28"/>
      <c r="S97" s="28"/>
      <c r="T97" s="28"/>
      <c r="U97" s="28"/>
      <c r="V97" s="29"/>
      <c r="W97" s="4"/>
      <c r="X97" s="4"/>
      <c r="Y97" s="4"/>
      <c r="Z97" s="4"/>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30" t="s">
        <v>29</v>
      </c>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
    <mergeCell ref="B97:V97"/>
  </mergeCells>
  <hyperlinks>
    <hyperlink r:id="rId1" ref="B100"/>
  </hyperlinks>
  <printOptions/>
  <pageMargins bottom="0.3" footer="0.0" header="0.0" left="0.3" right="0.3" top="0.3"/>
  <pageSetup fitToHeight="0"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showGridLines="0" workbookViewId="0"/>
  </sheetViews>
  <sheetFormatPr customHeight="1" defaultColWidth="11.22" defaultRowHeight="15.0"/>
  <cols>
    <col customWidth="1" min="1" max="1" width="2.56"/>
    <col customWidth="1" min="2" max="2" width="68.67"/>
    <col customWidth="1" min="3" max="26" width="8.44"/>
  </cols>
  <sheetData>
    <row r="1" ht="14.25" customHeight="1">
      <c r="A1" s="31"/>
      <c r="B1" s="31"/>
      <c r="C1" s="31"/>
      <c r="D1" s="31"/>
      <c r="E1" s="31"/>
      <c r="F1" s="31"/>
      <c r="G1" s="31"/>
      <c r="H1" s="31"/>
      <c r="I1" s="31"/>
      <c r="J1" s="31"/>
      <c r="K1" s="31"/>
      <c r="L1" s="31"/>
      <c r="M1" s="31"/>
      <c r="N1" s="31"/>
      <c r="O1" s="31"/>
      <c r="P1" s="31"/>
      <c r="Q1" s="31"/>
      <c r="R1" s="31"/>
      <c r="S1" s="31"/>
      <c r="T1" s="31"/>
      <c r="U1" s="31"/>
      <c r="V1" s="31"/>
      <c r="W1" s="31"/>
      <c r="X1" s="31"/>
      <c r="Y1" s="31"/>
      <c r="Z1" s="31"/>
    </row>
    <row r="2" ht="14.25" customHeight="1">
      <c r="A2" s="31"/>
      <c r="B2" s="32" t="s">
        <v>30</v>
      </c>
      <c r="C2" s="31"/>
      <c r="D2" s="31"/>
      <c r="E2" s="31"/>
      <c r="F2" s="31"/>
      <c r="G2" s="31"/>
      <c r="H2" s="31"/>
      <c r="I2" s="31"/>
      <c r="J2" s="31"/>
      <c r="K2" s="31"/>
      <c r="L2" s="31"/>
      <c r="M2" s="31"/>
      <c r="N2" s="31"/>
      <c r="O2" s="31"/>
      <c r="P2" s="31"/>
      <c r="Q2" s="31"/>
      <c r="R2" s="31"/>
      <c r="S2" s="31"/>
      <c r="T2" s="31"/>
      <c r="U2" s="31"/>
      <c r="V2" s="31"/>
      <c r="W2" s="31"/>
      <c r="X2" s="31"/>
      <c r="Y2" s="31"/>
      <c r="Z2" s="31"/>
    </row>
    <row r="3" ht="14.25" customHeight="1">
      <c r="A3" s="31"/>
      <c r="B3" s="31"/>
      <c r="C3" s="31"/>
      <c r="D3" s="31"/>
      <c r="E3" s="31"/>
      <c r="F3" s="31"/>
      <c r="G3" s="31"/>
      <c r="H3" s="31"/>
      <c r="I3" s="31"/>
      <c r="J3" s="31"/>
      <c r="K3" s="31"/>
      <c r="L3" s="31"/>
      <c r="M3" s="31"/>
      <c r="N3" s="31"/>
      <c r="O3" s="31"/>
      <c r="P3" s="31"/>
      <c r="Q3" s="31"/>
      <c r="R3" s="31"/>
      <c r="S3" s="31"/>
      <c r="T3" s="31"/>
      <c r="U3" s="31"/>
      <c r="V3" s="31"/>
      <c r="W3" s="31"/>
      <c r="X3" s="31"/>
      <c r="Y3" s="31"/>
      <c r="Z3" s="31"/>
    </row>
    <row r="4" ht="14.25" customHeight="1">
      <c r="A4" s="31"/>
      <c r="B4" s="31"/>
      <c r="C4" s="31"/>
      <c r="D4" s="31"/>
      <c r="E4" s="31"/>
      <c r="F4" s="31"/>
      <c r="G4" s="31"/>
      <c r="H4" s="31"/>
      <c r="I4" s="31"/>
      <c r="J4" s="31"/>
      <c r="K4" s="31"/>
      <c r="L4" s="31"/>
      <c r="M4" s="31"/>
      <c r="N4" s="31"/>
      <c r="O4" s="31"/>
      <c r="P4" s="31"/>
      <c r="Q4" s="31"/>
      <c r="R4" s="31"/>
      <c r="S4" s="31"/>
      <c r="T4" s="31"/>
      <c r="U4" s="31"/>
      <c r="V4" s="31"/>
      <c r="W4" s="31"/>
      <c r="X4" s="31"/>
      <c r="Y4" s="31"/>
      <c r="Z4" s="31"/>
    </row>
    <row r="5" ht="14.25" customHeight="1">
      <c r="A5" s="31"/>
      <c r="B5" s="31"/>
      <c r="C5" s="31"/>
      <c r="D5" s="31"/>
      <c r="E5" s="31"/>
      <c r="F5" s="31"/>
      <c r="G5" s="31"/>
      <c r="H5" s="31"/>
      <c r="I5" s="31"/>
      <c r="J5" s="31"/>
      <c r="K5" s="31"/>
      <c r="L5" s="31"/>
      <c r="M5" s="31"/>
      <c r="N5" s="31"/>
      <c r="O5" s="31"/>
      <c r="P5" s="31"/>
      <c r="Q5" s="31"/>
      <c r="R5" s="31"/>
      <c r="S5" s="31"/>
      <c r="T5" s="31"/>
      <c r="U5" s="31"/>
      <c r="V5" s="31"/>
      <c r="W5" s="31"/>
      <c r="X5" s="31"/>
      <c r="Y5" s="31"/>
      <c r="Z5" s="31"/>
    </row>
    <row r="6" ht="14.25" customHeight="1">
      <c r="A6" s="31"/>
      <c r="B6" s="31"/>
      <c r="C6" s="31"/>
      <c r="D6" s="31"/>
      <c r="E6" s="31"/>
      <c r="F6" s="31"/>
      <c r="G6" s="31"/>
      <c r="H6" s="31"/>
      <c r="I6" s="31"/>
      <c r="J6" s="31"/>
      <c r="K6" s="31"/>
      <c r="L6" s="31"/>
      <c r="M6" s="31"/>
      <c r="N6" s="31"/>
      <c r="O6" s="31"/>
      <c r="P6" s="31"/>
      <c r="Q6" s="31"/>
      <c r="R6" s="31"/>
      <c r="S6" s="31"/>
      <c r="T6" s="31"/>
      <c r="U6" s="31"/>
      <c r="V6" s="31"/>
      <c r="W6" s="31"/>
      <c r="X6" s="31"/>
      <c r="Y6" s="31"/>
      <c r="Z6" s="31"/>
    </row>
    <row r="7" ht="14.25" customHeight="1">
      <c r="A7" s="31"/>
      <c r="B7" s="31"/>
      <c r="C7" s="31"/>
      <c r="D7" s="31"/>
      <c r="E7" s="31"/>
      <c r="F7" s="31"/>
      <c r="G7" s="31"/>
      <c r="H7" s="31"/>
      <c r="I7" s="31"/>
      <c r="J7" s="31"/>
      <c r="K7" s="31"/>
      <c r="L7" s="31"/>
      <c r="M7" s="31"/>
      <c r="N7" s="31"/>
      <c r="O7" s="31"/>
      <c r="P7" s="31"/>
      <c r="Q7" s="31"/>
      <c r="R7" s="31"/>
      <c r="S7" s="31"/>
      <c r="T7" s="31"/>
      <c r="U7" s="31"/>
      <c r="V7" s="31"/>
      <c r="W7" s="31"/>
      <c r="X7" s="31"/>
      <c r="Y7" s="31"/>
      <c r="Z7" s="31"/>
    </row>
    <row r="8" ht="14.25" customHeight="1">
      <c r="A8" s="31"/>
      <c r="B8" s="31"/>
      <c r="C8" s="31"/>
      <c r="D8" s="31"/>
      <c r="E8" s="31"/>
      <c r="F8" s="31"/>
      <c r="G8" s="31"/>
      <c r="H8" s="31"/>
      <c r="I8" s="31"/>
      <c r="J8" s="31"/>
      <c r="K8" s="31"/>
      <c r="L8" s="31"/>
      <c r="M8" s="31"/>
      <c r="N8" s="31"/>
      <c r="O8" s="31"/>
      <c r="P8" s="31"/>
      <c r="Q8" s="31"/>
      <c r="R8" s="31"/>
      <c r="S8" s="31"/>
      <c r="T8" s="31"/>
      <c r="U8" s="31"/>
      <c r="V8" s="31"/>
      <c r="W8" s="31"/>
      <c r="X8" s="31"/>
      <c r="Y8" s="31"/>
      <c r="Z8" s="31"/>
    </row>
    <row r="9" ht="14.25" customHeight="1">
      <c r="A9" s="31"/>
      <c r="B9" s="31"/>
      <c r="C9" s="31"/>
      <c r="D9" s="31"/>
      <c r="E9" s="31"/>
      <c r="F9" s="31"/>
      <c r="G9" s="31"/>
      <c r="H9" s="31"/>
      <c r="I9" s="31"/>
      <c r="J9" s="31"/>
      <c r="K9" s="31"/>
      <c r="L9" s="31"/>
      <c r="M9" s="31"/>
      <c r="N9" s="31"/>
      <c r="O9" s="31"/>
      <c r="P9" s="31"/>
      <c r="Q9" s="31"/>
      <c r="R9" s="31"/>
      <c r="S9" s="31"/>
      <c r="T9" s="31"/>
      <c r="U9" s="31"/>
      <c r="V9" s="31"/>
      <c r="W9" s="31"/>
      <c r="X9" s="31"/>
      <c r="Y9" s="31"/>
      <c r="Z9" s="31"/>
    </row>
    <row r="10" ht="14.25" customHeight="1">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row>
    <row r="11" ht="14.25" customHeight="1">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row>
    <row r="12" ht="14.25" customHeigh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row>
    <row r="13" ht="14.25" customHeight="1">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row>
    <row r="14" ht="14.25" customHeight="1">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row>
    <row r="15" ht="14.25" customHeight="1">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row>
    <row r="16" ht="14.25" customHeight="1">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row>
    <row r="17" ht="14.25" customHeight="1">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row>
    <row r="18" ht="14.25" customHeight="1">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row>
    <row r="19" ht="14.25" customHeight="1">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row>
    <row r="20" ht="14.25" customHeight="1">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row>
    <row r="21" ht="14.25" customHeight="1">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row>
    <row r="22" ht="14.25" customHeight="1">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row>
    <row r="23" ht="14.25"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row>
    <row r="24" ht="14.25" customHeight="1">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row>
    <row r="25" ht="14.2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row>
    <row r="26" ht="14.2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row>
    <row r="27" ht="14.2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row>
    <row r="28" ht="14.2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row>
    <row r="29" ht="14.2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row>
    <row r="30" ht="14.2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row>
    <row r="31" ht="14.2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row>
    <row r="32" ht="14.2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row>
    <row r="33" ht="14.2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row>
    <row r="34" ht="14.2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row>
    <row r="35" ht="14.2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row>
    <row r="36" ht="14.2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row>
    <row r="37" ht="14.2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row>
    <row r="38" ht="14.2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row>
    <row r="39" ht="14.2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row>
    <row r="40" ht="14.2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ht="14.2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ht="14.2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ht="14.2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ht="14.2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ht="14.2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ht="14.2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ht="14.2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ht="14.2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ht="14.2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ht="14.2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ht="14.2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ht="14.2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ht="14.2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ht="14.2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ht="14.2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ht="14.2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ht="14.2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ht="14.2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ht="14.2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ht="14.2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ht="14.2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ht="14.2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ht="14.2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ht="14.2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ht="14.2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ht="14.2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ht="14.2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ht="14.2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ht="14.2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ht="14.2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ht="14.2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ht="14.2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ht="14.2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ht="14.2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ht="14.2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ht="14.2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ht="14.2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ht="14.2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ht="14.2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ht="14.2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ht="14.2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ht="14.2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ht="14.2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ht="14.2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ht="14.2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ht="14.2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ht="14.2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ht="14.2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ht="14.2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ht="14.2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ht="14.2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ht="14.2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ht="14.2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ht="14.2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ht="14.2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ht="14.2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ht="14.2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ht="14.2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ht="14.2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ht="14.2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ht="14.2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ht="14.2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ht="14.2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ht="14.2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ht="14.2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ht="14.2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ht="14.2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ht="14.2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ht="14.2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ht="14.2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ht="14.2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ht="14.2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ht="14.2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ht="14.2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ht="14.2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ht="14.2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ht="14.2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ht="14.2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ht="14.2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ht="14.2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ht="14.2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ht="14.2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ht="14.2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ht="14.2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ht="14.2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ht="14.2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ht="14.2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ht="14.2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ht="14.2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ht="14.2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ht="14.2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ht="14.2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ht="14.2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ht="14.2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ht="14.2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ht="14.2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ht="14.2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ht="14.2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ht="14.2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ht="14.2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ht="14.2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ht="14.2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ht="14.2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ht="14.2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ht="14.2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ht="14.2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ht="14.2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ht="14.2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ht="14.2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ht="14.2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ht="14.2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ht="14.2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ht="14.2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ht="14.2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ht="14.2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ht="14.2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ht="14.2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ht="14.2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ht="14.2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ht="14.2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ht="14.2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ht="14.2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ht="14.2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ht="14.2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ht="14.2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ht="14.2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ht="14.2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ht="14.2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ht="14.2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ht="14.2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ht="14.2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ht="14.2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ht="14.2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ht="14.2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ht="14.2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ht="14.2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ht="14.2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ht="14.2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ht="14.2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ht="14.2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ht="14.2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ht="14.2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ht="14.2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ht="14.2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ht="14.2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ht="14.2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ht="14.2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ht="14.2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ht="14.2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ht="14.2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ht="14.2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ht="14.2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ht="14.2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ht="14.2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ht="14.2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ht="14.2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ht="14.2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ht="14.2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ht="14.2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ht="14.2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ht="14.2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ht="14.2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ht="14.2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ht="14.2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ht="14.2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ht="14.2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ht="14.2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ht="14.2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ht="14.2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ht="14.2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ht="14.2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ht="14.2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ht="14.2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ht="14.2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ht="14.2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ht="14.2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ht="14.2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ht="14.2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ht="14.2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ht="14.2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ht="14.2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ht="14.2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ht="14.2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ht="14.2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ht="14.2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ht="14.2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ht="14.2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ht="14.2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ht="14.2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ht="14.2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ht="14.2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ht="14.2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ht="14.2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ht="14.2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ht="14.2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ht="14.2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ht="14.2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ht="14.2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ht="14.2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ht="14.2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ht="14.2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ht="14.2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ht="14.2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ht="14.2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ht="14.2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ht="14.2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ht="14.2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ht="14.2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ht="14.2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ht="14.2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ht="14.2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ht="14.2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ht="14.2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ht="14.2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ht="14.2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ht="14.2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ht="14.2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ht="14.2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ht="14.2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ht="14.2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ht="14.2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ht="14.2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ht="14.2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ht="14.2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ht="14.2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ht="14.2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ht="14.2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ht="14.2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ht="14.2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ht="14.2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ht="14.2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ht="14.2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ht="14.2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ht="14.2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ht="14.2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ht="14.2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ht="14.2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ht="14.2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ht="14.2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ht="14.2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ht="14.2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ht="14.2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ht="14.2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ht="14.2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ht="14.2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ht="14.2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ht="14.2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ht="14.2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ht="14.2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ht="14.2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ht="14.2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ht="14.2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ht="14.2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ht="14.2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ht="14.2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ht="14.2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ht="14.2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ht="14.2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ht="14.2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ht="14.2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ht="14.2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ht="14.2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ht="14.2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ht="14.2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ht="14.2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ht="14.2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ht="14.2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ht="14.2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ht="14.2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ht="14.2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ht="14.2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ht="14.2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ht="14.2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ht="14.2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ht="14.2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ht="14.2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ht="14.2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ht="14.2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ht="14.2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ht="14.2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ht="14.2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ht="14.2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ht="14.2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ht="14.2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ht="14.2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ht="14.2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ht="14.2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ht="14.2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ht="14.2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ht="14.2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ht="14.2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ht="14.2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ht="14.2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ht="14.2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ht="14.2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ht="14.2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ht="14.2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ht="14.2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ht="14.2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ht="14.2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ht="14.2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ht="14.2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ht="14.2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ht="14.2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ht="14.2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ht="14.2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ht="14.2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ht="14.2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ht="14.2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ht="14.2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ht="14.2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ht="14.2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ht="14.2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ht="14.2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ht="14.2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ht="14.2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ht="14.2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ht="14.2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ht="14.2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ht="14.2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ht="14.2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ht="14.2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ht="14.2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ht="14.2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ht="14.2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ht="14.2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ht="14.2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ht="14.2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ht="14.2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ht="14.2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ht="14.2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ht="14.2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ht="14.2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ht="14.2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ht="14.2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ht="14.2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ht="14.2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ht="14.2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ht="14.2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ht="14.2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ht="14.2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ht="14.2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ht="14.2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ht="14.2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ht="14.2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ht="14.2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ht="14.2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ht="14.2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ht="14.2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ht="14.2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ht="14.2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ht="14.2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ht="14.2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ht="14.2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ht="14.2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ht="14.2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ht="14.2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ht="14.2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ht="14.2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ht="14.2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ht="14.2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ht="14.2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ht="14.2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ht="14.2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ht="14.2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ht="14.2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ht="14.2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ht="14.2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ht="14.2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ht="14.2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ht="14.2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ht="14.2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ht="14.2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ht="14.2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ht="14.2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ht="14.2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ht="14.2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ht="14.2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ht="14.2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ht="14.2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ht="14.2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ht="14.2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ht="14.2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ht="14.2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ht="14.2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ht="14.2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ht="14.2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ht="14.2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ht="14.2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ht="14.2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ht="14.2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ht="14.2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ht="14.2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ht="14.2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ht="14.2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ht="14.2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ht="14.2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ht="14.2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ht="14.2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ht="14.2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ht="14.2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ht="14.2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ht="14.2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ht="14.2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ht="14.2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ht="14.2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ht="14.2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ht="14.2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ht="14.2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ht="14.2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ht="14.2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ht="14.2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ht="14.2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ht="14.2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ht="14.2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ht="14.2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ht="14.2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ht="14.2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ht="14.2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ht="14.2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ht="14.2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ht="14.2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ht="14.2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ht="14.2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ht="14.2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ht="14.2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ht="14.2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ht="14.2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ht="14.2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ht="14.2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ht="14.2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ht="14.2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ht="14.2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ht="14.2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ht="14.2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ht="14.2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ht="14.2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ht="14.2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ht="14.2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ht="14.2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ht="14.2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ht="14.2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ht="14.2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ht="14.2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ht="14.2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ht="14.2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ht="14.2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ht="14.2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ht="14.2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ht="14.2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ht="14.2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ht="14.2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ht="14.2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ht="14.2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ht="14.2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ht="14.2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ht="14.2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ht="14.2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ht="14.2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ht="14.2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ht="14.2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ht="14.2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ht="14.2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ht="14.2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ht="14.2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ht="14.2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ht="14.2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ht="14.2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ht="14.2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ht="14.2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ht="14.2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ht="14.2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ht="14.2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ht="14.2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ht="14.2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ht="14.2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ht="14.2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ht="14.2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ht="14.2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ht="14.2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ht="14.2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ht="14.2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ht="14.2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ht="14.2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ht="14.2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ht="14.2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ht="14.2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ht="14.2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ht="14.2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ht="14.2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ht="14.2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ht="14.2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ht="14.2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ht="14.2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ht="14.2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ht="14.2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ht="14.2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ht="14.2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ht="14.2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ht="14.2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ht="14.2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ht="14.2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ht="14.2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ht="14.2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ht="14.2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ht="14.2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ht="14.2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ht="14.2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ht="14.2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ht="14.2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ht="14.2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ht="14.2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ht="14.2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ht="14.2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ht="14.2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ht="14.2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ht="14.2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ht="14.2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ht="14.2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ht="14.2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ht="14.2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ht="14.2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ht="14.2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ht="14.2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ht="14.2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ht="14.2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ht="14.2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ht="14.2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ht="14.2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ht="14.2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ht="14.2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ht="14.2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ht="14.2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ht="14.2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ht="14.2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ht="14.2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ht="14.2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ht="14.2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ht="14.2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ht="14.2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ht="14.2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ht="14.2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ht="14.2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ht="14.2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ht="14.2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ht="14.2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ht="14.2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ht="14.2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ht="14.2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ht="14.2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ht="14.2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ht="14.2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ht="14.2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ht="14.2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ht="14.2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ht="14.2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ht="14.2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ht="14.2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ht="14.2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ht="14.2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ht="14.2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ht="14.2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ht="14.2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ht="14.2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ht="14.2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ht="14.2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ht="14.2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ht="14.2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ht="14.2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ht="14.2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ht="14.2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ht="14.2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ht="14.2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ht="14.2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ht="14.2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ht="14.2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ht="14.2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ht="14.2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ht="14.2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ht="14.2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ht="14.2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ht="14.2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ht="14.2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ht="14.2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ht="14.2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ht="14.2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ht="14.2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ht="14.2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ht="14.2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ht="14.2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ht="14.2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ht="14.2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ht="14.2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ht="14.2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ht="14.2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ht="14.2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ht="14.2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ht="14.2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ht="14.2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ht="14.2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ht="14.2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ht="14.2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ht="14.2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ht="14.2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ht="14.2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ht="14.2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ht="14.2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ht="14.2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ht="14.2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ht="14.2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ht="14.2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ht="14.2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ht="14.2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ht="14.2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ht="14.2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ht="14.2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ht="14.2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ht="14.2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ht="14.2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ht="14.2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ht="14.2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ht="14.2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ht="14.2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ht="14.2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ht="14.2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ht="14.2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ht="14.2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ht="14.2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ht="14.2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ht="14.2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ht="14.2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ht="14.2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ht="14.2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ht="14.2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ht="14.2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ht="14.2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ht="14.2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ht="14.2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ht="14.2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ht="14.2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ht="14.2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ht="14.2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ht="14.2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ht="14.2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ht="14.2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ht="14.2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ht="14.2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ht="14.2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ht="14.2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ht="14.2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ht="14.2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ht="14.2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ht="14.2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ht="14.2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ht="14.2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ht="14.2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ht="14.2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ht="14.2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ht="14.2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ht="14.2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ht="14.2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ht="14.2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ht="14.2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ht="14.2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ht="14.2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ht="14.2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ht="14.2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ht="14.2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ht="14.2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ht="14.2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ht="14.2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ht="14.2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ht="14.2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ht="14.2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ht="14.2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ht="14.2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ht="14.2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ht="14.2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ht="14.2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ht="14.2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ht="14.2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ht="14.2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ht="14.2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ht="14.2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ht="14.2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ht="14.2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ht="14.2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ht="14.2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ht="14.2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ht="14.2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ht="14.2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ht="14.2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ht="14.2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ht="14.2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ht="14.2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ht="14.2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ht="14.2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ht="14.2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ht="14.2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ht="14.2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ht="14.2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ht="14.2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ht="14.2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ht="14.2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ht="14.2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ht="14.2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ht="14.2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ht="14.2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ht="14.2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ht="14.2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ht="14.2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ht="14.2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ht="14.2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ht="14.2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ht="14.2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ht="14.2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ht="14.2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ht="14.2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ht="14.2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ht="14.2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ht="14.2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ht="14.2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ht="14.2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ht="14.2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ht="14.2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ht="14.2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ht="14.2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ht="14.2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ht="14.2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ht="14.2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ht="14.2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ht="14.2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ht="14.2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ht="14.2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ht="14.2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ht="14.2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ht="14.2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ht="14.2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ht="14.2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ht="14.2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ht="14.2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ht="14.2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ht="14.2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ht="14.2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ht="14.2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ht="14.2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ht="14.2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ht="14.2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ht="14.2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ht="14.2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ht="14.2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ht="14.2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ht="14.2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ht="14.2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ht="14.2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ht="14.2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ht="14.2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ht="14.2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ht="14.2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ht="14.2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ht="14.2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ht="14.2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ht="14.2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ht="14.2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ht="14.2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ht="14.2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ht="14.2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ht="14.2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ht="14.2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ht="14.2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ht="14.2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ht="14.2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ht="14.2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ht="14.2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ht="14.2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ht="14.2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ht="14.2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ht="14.2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ht="14.2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ht="14.2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ht="14.2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ht="14.2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ht="14.2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ht="14.2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ht="14.2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ht="14.2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ht="14.2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ht="14.2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ht="14.2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ht="14.2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ht="14.2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ht="14.2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ht="14.2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ht="14.2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ht="14.2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ht="14.2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ht="14.2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ht="14.2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ht="14.2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ht="14.2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ht="14.2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ht="14.2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ht="14.2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ht="14.2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ht="14.2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ht="14.2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ht="14.2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ht="14.2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ht="14.2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ht="14.2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ht="14.2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ht="14.2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ht="14.2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ht="14.2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ht="14.2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ht="14.2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ht="14.2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ht="14.2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ht="14.2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ht="14.2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ht="14.2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ht="14.2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ht="14.2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ht="14.2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ht="14.2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ht="14.2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ht="14.2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ht="14.2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ht="14.2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ht="14.2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ht="14.2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ht="14.2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ht="14.2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ht="14.2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ht="14.2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ht="14.2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ht="14.2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ht="14.2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ht="14.2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ht="14.2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ht="14.2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ht="14.2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ht="14.2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ht="14.2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ht="14.2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ht="14.2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ht="14.2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ht="14.2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ht="14.2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ht="14.2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ht="14.2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ht="14.2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ht="14.2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ht="14.2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ht="14.2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ht="14.2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ht="14.2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ht="14.2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ht="14.2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ht="14.2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ht="14.2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ht="14.2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ht="14.2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ht="14.2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ht="14.2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ht="14.2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ht="14.2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ht="14.2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ht="14.2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ht="14.2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ht="14.2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ht="14.2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ht="14.2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ht="14.2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ht="14.2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ht="14.2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ht="14.2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ht="14.2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ht="14.2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ht="14.2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ht="14.2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ht="14.2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ht="14.2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ht="14.2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ht="14.2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ht="14.2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ht="14.2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ht="14.2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ht="14.2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ht="14.2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ht="14.2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ht="14.2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ht="14.2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ht="14.2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ht="14.2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ht="14.2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ht="14.2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ht="14.2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ht="14.2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ht="14.2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ht="14.2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ht="14.2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ht="14.2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ht="14.2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ht="14.2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ht="14.2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ht="14.2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ht="14.2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ht="14.2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ht="14.2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ht="14.2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ht="14.2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ht="14.2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ht="14.2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ht="14.2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ht="14.2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ht="14.2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ht="14.2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ht="14.2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ht="14.2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ht="14.2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ht="14.2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ht="14.2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ht="14.2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ht="14.2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ht="14.2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ht="14.2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ht="14.2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ht="14.2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ht="14.2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ht="14.2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ht="14.2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ht="14.2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ht="14.2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ht="14.2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ht="14.2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ht="14.2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ht="14.2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ht="14.2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ht="14.2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ht="14.2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ht="14.2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ht="14.2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ht="14.2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ht="14.2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ht="14.2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ht="14.2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ht="14.2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ht="14.2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ht="14.2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ht="14.2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ht="14.2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ht="14.2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ht="14.2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ht="14.2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ht="14.2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ht="14.2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ht="14.2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ht="14.2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ht="14.2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51.67"/>
    <col customWidth="1" min="2" max="2" width="28.89"/>
  </cols>
  <sheetData>
    <row r="1">
      <c r="A1" s="33" t="s">
        <v>31</v>
      </c>
      <c r="I1" s="34"/>
      <c r="J1" s="34"/>
      <c r="K1" s="34"/>
      <c r="L1" s="34"/>
      <c r="M1" s="34"/>
      <c r="N1" s="34"/>
      <c r="O1" s="34"/>
      <c r="P1" s="34"/>
      <c r="Q1" s="34"/>
      <c r="R1" s="34"/>
      <c r="S1" s="34"/>
      <c r="T1" s="34"/>
      <c r="U1" s="34"/>
      <c r="V1" s="34"/>
      <c r="W1" s="34"/>
      <c r="X1" s="34"/>
      <c r="Y1" s="34"/>
      <c r="Z1" s="34"/>
      <c r="AA1" s="34"/>
    </row>
    <row r="2">
      <c r="A2" s="35"/>
      <c r="B2" s="36"/>
      <c r="C2" s="37"/>
      <c r="D2" s="37"/>
      <c r="E2" s="37"/>
      <c r="F2" s="37"/>
      <c r="G2" s="37"/>
      <c r="H2" s="38"/>
      <c r="I2" s="35"/>
      <c r="J2" s="35"/>
      <c r="K2" s="35"/>
      <c r="L2" s="35"/>
      <c r="M2" s="35"/>
      <c r="N2" s="35"/>
      <c r="O2" s="35"/>
      <c r="P2" s="35"/>
      <c r="Q2" s="35"/>
      <c r="R2" s="35"/>
      <c r="S2" s="35"/>
      <c r="T2" s="35"/>
      <c r="U2" s="35"/>
      <c r="V2" s="35"/>
      <c r="W2" s="35"/>
      <c r="X2" s="35"/>
      <c r="Y2" s="35"/>
      <c r="Z2" s="35"/>
      <c r="AA2" s="35"/>
    </row>
    <row r="3">
      <c r="B3" s="39" t="s">
        <v>32</v>
      </c>
      <c r="C3" s="40"/>
      <c r="D3" s="40"/>
      <c r="E3" s="40"/>
      <c r="F3" s="40"/>
      <c r="G3" s="40"/>
      <c r="H3" s="41"/>
      <c r="I3" s="35"/>
      <c r="J3" s="35"/>
      <c r="K3" s="35"/>
      <c r="L3" s="35"/>
      <c r="M3" s="35"/>
      <c r="N3" s="35"/>
      <c r="O3" s="35"/>
      <c r="P3" s="35"/>
      <c r="Q3" s="35"/>
      <c r="R3" s="35"/>
      <c r="S3" s="35"/>
      <c r="T3" s="35"/>
      <c r="U3" s="35"/>
      <c r="V3" s="35"/>
      <c r="W3" s="35"/>
      <c r="X3" s="35"/>
      <c r="Y3" s="35"/>
      <c r="Z3" s="35"/>
      <c r="AA3" s="35"/>
    </row>
    <row r="4">
      <c r="B4" s="42"/>
      <c r="H4" s="43"/>
      <c r="I4" s="35"/>
      <c r="J4" s="35"/>
      <c r="K4" s="35"/>
      <c r="L4" s="35"/>
      <c r="M4" s="35"/>
      <c r="N4" s="35"/>
      <c r="O4" s="35"/>
      <c r="P4" s="35"/>
      <c r="Q4" s="35"/>
      <c r="R4" s="35"/>
      <c r="S4" s="35"/>
      <c r="T4" s="35"/>
      <c r="U4" s="35"/>
      <c r="V4" s="35"/>
      <c r="W4" s="35"/>
      <c r="X4" s="35"/>
      <c r="Y4" s="35"/>
      <c r="Z4" s="35"/>
      <c r="AA4" s="35"/>
    </row>
    <row r="5" ht="36.75" customHeight="1">
      <c r="B5" s="44" t="s">
        <v>33</v>
      </c>
      <c r="C5" s="45" t="s">
        <v>34</v>
      </c>
      <c r="D5" s="46"/>
      <c r="E5" s="46"/>
      <c r="F5" s="46"/>
      <c r="G5" s="46"/>
      <c r="H5" s="47"/>
      <c r="I5" s="35"/>
      <c r="J5" s="35"/>
      <c r="K5" s="35"/>
      <c r="L5" s="35"/>
      <c r="M5" s="35"/>
      <c r="N5" s="35"/>
      <c r="O5" s="35"/>
      <c r="P5" s="35"/>
      <c r="Q5" s="35"/>
      <c r="R5" s="35"/>
      <c r="S5" s="35"/>
      <c r="T5" s="35"/>
      <c r="U5" s="35"/>
      <c r="V5" s="35"/>
      <c r="W5" s="35"/>
      <c r="X5" s="35"/>
      <c r="Y5" s="35"/>
      <c r="Z5" s="35"/>
      <c r="AA5" s="35"/>
    </row>
    <row r="6" ht="36.75" customHeight="1">
      <c r="B6" s="48" t="s">
        <v>35</v>
      </c>
      <c r="C6" s="49" t="s">
        <v>36</v>
      </c>
      <c r="D6" s="46"/>
      <c r="E6" s="46"/>
      <c r="F6" s="46"/>
      <c r="G6" s="46"/>
      <c r="H6" s="47"/>
      <c r="I6" s="35"/>
      <c r="J6" s="35"/>
      <c r="K6" s="35"/>
      <c r="L6" s="35"/>
      <c r="M6" s="35"/>
      <c r="N6" s="35"/>
      <c r="O6" s="35"/>
      <c r="P6" s="35"/>
      <c r="Q6" s="35"/>
      <c r="R6" s="35"/>
      <c r="S6" s="35"/>
      <c r="T6" s="35"/>
      <c r="U6" s="35"/>
      <c r="V6" s="35"/>
      <c r="W6" s="35"/>
      <c r="X6" s="35"/>
      <c r="Y6" s="35"/>
      <c r="Z6" s="35"/>
      <c r="AA6" s="35"/>
    </row>
    <row r="7" ht="36.75" customHeight="1">
      <c r="B7" s="50" t="s">
        <v>37</v>
      </c>
      <c r="C7" s="49" t="s">
        <v>38</v>
      </c>
      <c r="D7" s="46"/>
      <c r="E7" s="46"/>
      <c r="F7" s="46"/>
      <c r="G7" s="46"/>
      <c r="H7" s="47"/>
      <c r="I7" s="35"/>
      <c r="J7" s="35"/>
      <c r="K7" s="35"/>
      <c r="L7" s="35"/>
      <c r="M7" s="35"/>
      <c r="N7" s="35"/>
      <c r="O7" s="35"/>
      <c r="P7" s="35"/>
      <c r="Q7" s="35"/>
      <c r="R7" s="35"/>
      <c r="S7" s="35"/>
      <c r="T7" s="35"/>
      <c r="U7" s="35"/>
      <c r="V7" s="35"/>
      <c r="W7" s="35"/>
      <c r="X7" s="35"/>
      <c r="Y7" s="35"/>
      <c r="Z7" s="35"/>
      <c r="AA7" s="35"/>
    </row>
    <row r="8" ht="36.75" customHeight="1">
      <c r="B8" s="51" t="s">
        <v>39</v>
      </c>
      <c r="C8" s="49" t="s">
        <v>40</v>
      </c>
      <c r="D8" s="46"/>
      <c r="E8" s="46"/>
      <c r="F8" s="46"/>
      <c r="G8" s="46"/>
      <c r="H8" s="47"/>
      <c r="I8" s="35"/>
      <c r="J8" s="35"/>
      <c r="K8" s="35"/>
      <c r="L8" s="35"/>
      <c r="M8" s="35"/>
      <c r="N8" s="35"/>
      <c r="O8" s="35"/>
      <c r="P8" s="35"/>
      <c r="Q8" s="35"/>
      <c r="R8" s="35"/>
      <c r="S8" s="35"/>
      <c r="T8" s="35"/>
      <c r="U8" s="35"/>
      <c r="V8" s="35"/>
      <c r="W8" s="35"/>
      <c r="X8" s="35"/>
      <c r="Y8" s="35"/>
      <c r="Z8" s="35"/>
      <c r="AA8" s="35"/>
    </row>
    <row r="9" ht="36.75" customHeight="1">
      <c r="B9" s="52" t="s">
        <v>41</v>
      </c>
      <c r="C9" s="49" t="s">
        <v>42</v>
      </c>
      <c r="D9" s="46"/>
      <c r="E9" s="46"/>
      <c r="F9" s="46"/>
      <c r="G9" s="46"/>
      <c r="H9" s="47"/>
      <c r="I9" s="35"/>
      <c r="J9" s="35"/>
      <c r="K9" s="35"/>
      <c r="L9" s="35"/>
      <c r="M9" s="35"/>
      <c r="N9" s="35"/>
      <c r="O9" s="35"/>
      <c r="P9" s="35"/>
      <c r="Q9" s="35"/>
      <c r="R9" s="35"/>
      <c r="S9" s="35"/>
      <c r="T9" s="35"/>
      <c r="U9" s="35"/>
      <c r="V9" s="35"/>
      <c r="W9" s="35"/>
      <c r="X9" s="35"/>
      <c r="Y9" s="35"/>
      <c r="Z9" s="35"/>
      <c r="AA9" s="35"/>
    </row>
    <row r="10">
      <c r="B10" s="42"/>
      <c r="AA10" s="43"/>
    </row>
    <row r="11">
      <c r="B11" s="53" t="s">
        <v>43</v>
      </c>
      <c r="I11" s="35"/>
      <c r="J11" s="35"/>
      <c r="K11" s="35"/>
      <c r="L11" s="35"/>
      <c r="M11" s="35"/>
      <c r="N11" s="35"/>
      <c r="O11" s="35"/>
      <c r="P11" s="35"/>
      <c r="Q11" s="35"/>
      <c r="R11" s="35"/>
      <c r="S11" s="35"/>
      <c r="T11" s="35"/>
      <c r="U11" s="35"/>
      <c r="V11" s="35"/>
      <c r="W11" s="35"/>
      <c r="X11" s="35"/>
      <c r="Y11" s="35"/>
      <c r="Z11" s="35"/>
      <c r="AA11" s="35"/>
    </row>
    <row r="14">
      <c r="A14" s="30" t="s">
        <v>44</v>
      </c>
    </row>
    <row r="16">
      <c r="A16" s="54" t="s">
        <v>45</v>
      </c>
    </row>
    <row r="17">
      <c r="A17" s="55" t="s">
        <v>46</v>
      </c>
    </row>
    <row r="18">
      <c r="A18" s="55" t="s">
        <v>47</v>
      </c>
    </row>
    <row r="19">
      <c r="A19" s="55" t="s">
        <v>48</v>
      </c>
    </row>
  </sheetData>
  <mergeCells count="12">
    <mergeCell ref="C7:H7"/>
    <mergeCell ref="C8:H8"/>
    <mergeCell ref="B10:AA10"/>
    <mergeCell ref="C9:H9"/>
    <mergeCell ref="B11:H11"/>
    <mergeCell ref="A1:H1"/>
    <mergeCell ref="A2:A11"/>
    <mergeCell ref="B2:H2"/>
    <mergeCell ref="B3:H3"/>
    <mergeCell ref="B4:H4"/>
    <mergeCell ref="C5:H5"/>
    <mergeCell ref="C6:H6"/>
  </mergeCells>
  <hyperlinks>
    <hyperlink r:id="rId1" ref="B5"/>
    <hyperlink r:id="rId2" ref="B6"/>
    <hyperlink r:id="rId3" ref="B7"/>
    <hyperlink r:id="rId4" ref="B8"/>
    <hyperlink r:id="rId5" ref="B9"/>
    <hyperlink r:id="rId6" ref="B11"/>
    <hyperlink r:id="rId7" ref="A14"/>
    <hyperlink r:id="rId8" ref="A17"/>
    <hyperlink r:id="rId9" ref="A18"/>
    <hyperlink r:id="rId10" ref="A19"/>
  </hyperlinks>
  <drawing r:id="rId11"/>
</worksheet>
</file>